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950" windowWidth="12120" windowHeight="4965" activeTab="0"/>
  </bookViews>
  <sheets>
    <sheet name="备案结果" sheetId="1" r:id="rId1"/>
    <sheet name="材料齐备" sheetId="2" r:id="rId2"/>
    <sheet name="6月1日前工作表格" sheetId="3" r:id="rId3"/>
  </sheets>
  <definedNames>
    <definedName name="_xlnm.Print_Area" localSheetId="2">'6月1日前工作表格'!$A$1:$J$4</definedName>
    <definedName name="_xlnm.Print_Area" localSheetId="0">'备案结果'!$A$1:$J$63</definedName>
    <definedName name="_xlnm.Print_Area" localSheetId="1">'材料齐备'!$A$1:$J$70</definedName>
    <definedName name="_xlnm.Print_Titles" localSheetId="2">'6月1日前工作表格'!$3:$4</definedName>
    <definedName name="_xlnm.Print_Titles" localSheetId="0">'备案结果'!$3:$4</definedName>
  </definedNames>
  <calcPr fullCalcOnLoad="1"/>
</workbook>
</file>

<file path=xl/sharedStrings.xml><?xml version="1.0" encoding="utf-8"?>
<sst xmlns="http://schemas.openxmlformats.org/spreadsheetml/2006/main" count="2531" uniqueCount="431">
  <si>
    <t>附件：</t>
  </si>
  <si>
    <t>转让经营者信息</t>
  </si>
  <si>
    <t>数量</t>
  </si>
  <si>
    <t>受让经营者信息</t>
  </si>
  <si>
    <t>企业进出口代码</t>
  </si>
  <si>
    <t>企业中文名称</t>
  </si>
  <si>
    <t>转出数量</t>
  </si>
  <si>
    <t>序号</t>
  </si>
  <si>
    <t>国别</t>
  </si>
  <si>
    <t>类别号</t>
  </si>
  <si>
    <t>单位</t>
  </si>
  <si>
    <t>证明材料</t>
  </si>
  <si>
    <t>申请材料</t>
  </si>
  <si>
    <t>EDI技术组填写栏目</t>
  </si>
  <si>
    <t>转出类别实际剩余数量</t>
  </si>
  <si>
    <t>欧盟</t>
  </si>
  <si>
    <t>件</t>
  </si>
  <si>
    <t>美国</t>
  </si>
  <si>
    <t>打</t>
  </si>
  <si>
    <t>宁波凯信服饰有限公司</t>
  </si>
  <si>
    <t>338/339</t>
  </si>
  <si>
    <t>352/652</t>
  </si>
  <si>
    <t>公斤</t>
  </si>
  <si>
    <t>欧盟</t>
  </si>
  <si>
    <t>有</t>
  </si>
  <si>
    <t>有</t>
  </si>
  <si>
    <t>3300725277963</t>
  </si>
  <si>
    <t>瑞安市新潮进出口贸易有限公司</t>
  </si>
  <si>
    <t>332/432/632T</t>
  </si>
  <si>
    <t>332/432/632B</t>
  </si>
  <si>
    <t>3302713313787</t>
  </si>
  <si>
    <t>宁波致和对外贸易有限公司</t>
  </si>
  <si>
    <t>青岛德尚服饰有限公司</t>
  </si>
  <si>
    <t>江苏舜天股份有限公司</t>
  </si>
  <si>
    <t>美国</t>
  </si>
  <si>
    <t>打双</t>
  </si>
  <si>
    <t>3702266970792</t>
  </si>
  <si>
    <t>青岛即发进出口有限公司</t>
  </si>
  <si>
    <t>4400730489338</t>
  </si>
  <si>
    <t>广东金泽制衣有限公司</t>
  </si>
  <si>
    <t>3300712597378</t>
  </si>
  <si>
    <t>嘉兴海发进出口有限公司</t>
  </si>
  <si>
    <t>349/649</t>
  </si>
  <si>
    <t>3100742105653</t>
  </si>
  <si>
    <t>3300704304045</t>
  </si>
  <si>
    <t>杭州余杭国际贸易有限公司</t>
  </si>
  <si>
    <t>3300729125350</t>
  </si>
  <si>
    <t>浙江华盛服饰有限公司</t>
  </si>
  <si>
    <t>3700706266572</t>
  </si>
  <si>
    <t>山东绮丽集团美达服装有限公司</t>
  </si>
  <si>
    <t>347/348</t>
  </si>
  <si>
    <t>4400756480219</t>
  </si>
  <si>
    <t>中山益达服装有限公司</t>
  </si>
  <si>
    <t>3200767396098</t>
  </si>
  <si>
    <t>江阴市康源进出口有限公司</t>
  </si>
  <si>
    <t>3100132216073</t>
  </si>
  <si>
    <t>3302764522829</t>
  </si>
  <si>
    <t>宁波狮丹努进出口有限公司</t>
  </si>
  <si>
    <t>3200250114051</t>
  </si>
  <si>
    <t>中国华源集团江苏公司</t>
  </si>
  <si>
    <t>南京纺织品进出口股份有限公司</t>
  </si>
  <si>
    <t>340/640</t>
  </si>
  <si>
    <t>647/648</t>
  </si>
  <si>
    <t>345/645/646</t>
  </si>
  <si>
    <t>638/639</t>
  </si>
  <si>
    <t>新华锦集团山东盈商针棉织品进出口有限公司</t>
  </si>
  <si>
    <t>440073215948X</t>
  </si>
  <si>
    <t>汕头市乔尼舒内衣有限公司</t>
  </si>
  <si>
    <t>新华锦集团山东锦宜纺织有限公司</t>
  </si>
  <si>
    <t>汕头市雷蜜尔内衣有限公司</t>
  </si>
  <si>
    <t>寿光东方针织服饰有限公司</t>
  </si>
  <si>
    <t>威海聚成纺织有限公司</t>
  </si>
  <si>
    <t>郑州金孚工贸进出口有限公司</t>
  </si>
  <si>
    <t>广州景信针织制衣有限公司</t>
  </si>
  <si>
    <t>上海新星进出口有限公司</t>
  </si>
  <si>
    <t>370075088153X</t>
  </si>
  <si>
    <t>威海晟隆进出口有限公司</t>
  </si>
  <si>
    <t>310073810827X</t>
  </si>
  <si>
    <t>上海民光进出口有限公司</t>
  </si>
  <si>
    <t>莒县桑诺珂制衣有限公司</t>
  </si>
  <si>
    <t>无锡海腾进出口有限公司</t>
  </si>
  <si>
    <t>曹县百隆纺织有限公司</t>
  </si>
  <si>
    <t>200/301</t>
  </si>
  <si>
    <t>宁波百隆纺织有限公司</t>
  </si>
  <si>
    <t>3700726220141</t>
  </si>
  <si>
    <t>3700724250910</t>
  </si>
  <si>
    <t>3700165697088</t>
  </si>
  <si>
    <t>3700613761718</t>
  </si>
  <si>
    <t>3700726204061</t>
  </si>
  <si>
    <t>3700723291841</t>
  </si>
  <si>
    <t>4405756462483</t>
  </si>
  <si>
    <t>3302742166181</t>
  </si>
  <si>
    <t>4400730489338</t>
  </si>
  <si>
    <t>4100767844954</t>
  </si>
  <si>
    <t>4401743593126</t>
  </si>
  <si>
    <t>4401743593126</t>
  </si>
  <si>
    <t>3100132235653</t>
  </si>
  <si>
    <t>3200757978211</t>
  </si>
  <si>
    <t>3200757978211</t>
  </si>
  <si>
    <t>3302726414579</t>
  </si>
  <si>
    <t>3300775747265</t>
  </si>
  <si>
    <t>衢州市峥嵘进出口有限公司</t>
  </si>
  <si>
    <t>4403745199958</t>
  </si>
  <si>
    <t>深圳市深信贸进出口有限公司</t>
  </si>
  <si>
    <t>3300771945627</t>
  </si>
  <si>
    <t>衢州美亚贸易有限公司</t>
  </si>
  <si>
    <t>3300771941554</t>
  </si>
  <si>
    <t>绍兴市中大国际贸易有限公司</t>
  </si>
  <si>
    <t>套</t>
  </si>
  <si>
    <t>3300704498919</t>
  </si>
  <si>
    <t>绍兴县对外经济贸易有限公司</t>
  </si>
  <si>
    <t>南京梓溪贸易有限公司</t>
  </si>
  <si>
    <t>江苏开元国际集团畜产进出口股份有限公司</t>
  </si>
  <si>
    <t>320013476361X</t>
  </si>
  <si>
    <t>江苏开元国际集团轻工业品进出口股份有限公司</t>
  </si>
  <si>
    <t>江苏舜天行健贸易有限公司</t>
  </si>
  <si>
    <t>南京科迪尔国际贸易有限公司</t>
  </si>
  <si>
    <t>370074659495X</t>
  </si>
  <si>
    <t>威海协创制衣有限公司</t>
  </si>
  <si>
    <t>南京江大服饰有限公司</t>
  </si>
  <si>
    <t>大进制衣厂(惠州)有限公司</t>
  </si>
  <si>
    <t>3201754136123</t>
  </si>
  <si>
    <t>3201134967428</t>
  </si>
  <si>
    <t>3201734418182</t>
  </si>
  <si>
    <t>3201759470833</t>
  </si>
  <si>
    <t>3201608963227</t>
  </si>
  <si>
    <t>3200134763986</t>
  </si>
  <si>
    <t>3200134775688</t>
  </si>
  <si>
    <t>4400617897356</t>
  </si>
  <si>
    <t>2200744587000</t>
  </si>
  <si>
    <t>吉林省嘉益贸易有限公司</t>
  </si>
  <si>
    <t>件</t>
  </si>
  <si>
    <t>长春绮雅服饰有限公司</t>
  </si>
  <si>
    <t>2201748426116</t>
  </si>
  <si>
    <t>330070471401X</t>
  </si>
  <si>
    <t>浙江明丰汽车用品有限公司</t>
  </si>
  <si>
    <t>3201745391560</t>
  </si>
  <si>
    <t>南京凯珍针织服饰有限公司</t>
  </si>
  <si>
    <t>3300704796377</t>
  </si>
  <si>
    <t>景宁进出口有限公司</t>
  </si>
  <si>
    <t>3300743461772</t>
  </si>
  <si>
    <t>浙江金东方贸易有限公司</t>
  </si>
  <si>
    <t>3600741988757</t>
  </si>
  <si>
    <t>富丰(龙南)制衣有限公司</t>
  </si>
  <si>
    <t>3300609681010</t>
  </si>
  <si>
    <t>浙江嵊州达成服装领带有限公司</t>
  </si>
  <si>
    <t>汕头市乔妮舒内衣有限公司</t>
  </si>
  <si>
    <t>330014649092X</t>
  </si>
  <si>
    <t>浙江银茂进出口股份有限公司</t>
  </si>
  <si>
    <t>4400771883155</t>
  </si>
  <si>
    <t>中山宝徕鞋业有限公司</t>
  </si>
  <si>
    <t>3300147388118</t>
  </si>
  <si>
    <t>浙江省兰溪市对外经济贸易有限公司</t>
  </si>
  <si>
    <t>440173718676X</t>
  </si>
  <si>
    <t>广州市正汇服装有限公司</t>
  </si>
  <si>
    <t>3300609662418</t>
  </si>
  <si>
    <t>浙江绍兴永美纺织制衣有限公司</t>
  </si>
  <si>
    <t>3300736882747</t>
  </si>
  <si>
    <t>浙江绍兴永美进出口有限公司</t>
  </si>
  <si>
    <t>3300754905850</t>
  </si>
  <si>
    <t>湖州新野国际贸易有限公司</t>
  </si>
  <si>
    <t>1100736490436</t>
  </si>
  <si>
    <t>北京缔乐普进出口有限责任公司</t>
  </si>
  <si>
    <t>330075592907X</t>
  </si>
  <si>
    <t>桐乡市东升对外贸易有限公司</t>
  </si>
  <si>
    <t>3200608276988</t>
  </si>
  <si>
    <t>昆山金龙纺织品有限公司</t>
  </si>
  <si>
    <t>上海菲西尔进出口贸易有限公司</t>
  </si>
  <si>
    <t>3302144548868</t>
  </si>
  <si>
    <t>宁波市鄞州永泰服饰有限公司</t>
  </si>
  <si>
    <t>威海纺织集团进出口有限责任公司</t>
  </si>
  <si>
    <t>3302756286563</t>
  </si>
  <si>
    <t>宁波信豪国际贸易有限公司</t>
  </si>
  <si>
    <t>3302704869484</t>
  </si>
  <si>
    <t>宁波维科联合进出口有限公司</t>
  </si>
  <si>
    <t>2100752772409</t>
  </si>
  <si>
    <t>腾龙服装（海城）有限公司</t>
  </si>
  <si>
    <t>宁波雅戈尔进出口有限公司</t>
  </si>
  <si>
    <t>4403750477078</t>
  </si>
  <si>
    <t>深圳市志鑫源实业有限公司</t>
  </si>
  <si>
    <t>3302739476146</t>
  </si>
  <si>
    <t>宁波禾友服饰有限公司</t>
  </si>
  <si>
    <t>3302711188089</t>
  </si>
  <si>
    <t>象山宏塔制衣有限公司</t>
  </si>
  <si>
    <t>440070766154X</t>
  </si>
  <si>
    <t>广东省农垦集团进出口有限公司</t>
  </si>
  <si>
    <t>3302732128800</t>
  </si>
  <si>
    <t>浙江新龙贸易有限公司</t>
  </si>
  <si>
    <t>3700706087478</t>
  </si>
  <si>
    <t>威海一信针织集团有限公司</t>
  </si>
  <si>
    <t>宁波申洲针织有限公司</t>
  </si>
  <si>
    <t>3100607235375</t>
  </si>
  <si>
    <t>上海嘉乐股份有限公司</t>
  </si>
  <si>
    <t>3302711150355</t>
  </si>
  <si>
    <t>中基宁波对外贸易股份有限公司</t>
  </si>
  <si>
    <t>3200138405502</t>
  </si>
  <si>
    <t>南通开发区炜赋对外贸易有限公司</t>
  </si>
  <si>
    <t>3200714186249</t>
  </si>
  <si>
    <t>姜堰菲西尔服装有限公司</t>
  </si>
  <si>
    <t>3200137429932</t>
  </si>
  <si>
    <r>
      <t>晨风</t>
    </r>
    <r>
      <rPr>
        <sz val="10"/>
        <rFont val="Verdana"/>
        <family val="2"/>
      </rPr>
      <t>(</t>
    </r>
    <r>
      <rPr>
        <sz val="10"/>
        <rFont val="宋体"/>
        <family val="0"/>
      </rPr>
      <t>江苏</t>
    </r>
    <r>
      <rPr>
        <sz val="10"/>
        <rFont val="Verdana"/>
        <family val="2"/>
      </rPr>
      <t>)</t>
    </r>
    <r>
      <rPr>
        <sz val="10"/>
        <rFont val="宋体"/>
        <family val="0"/>
      </rPr>
      <t>服装有限公司</t>
    </r>
  </si>
  <si>
    <t>3200758962588</t>
  </si>
  <si>
    <t>无锡海澜国际贸易有限公司</t>
  </si>
  <si>
    <t>320060893862X</t>
  </si>
  <si>
    <t>江苏华瑞国际实业集团有限公司</t>
  </si>
  <si>
    <t>3201608938611</t>
  </si>
  <si>
    <t>南京金露服装有限公司</t>
  </si>
  <si>
    <t>3200716821242</t>
  </si>
  <si>
    <t>常熟鑫宇织造有限公司</t>
  </si>
  <si>
    <t>东方国际集团上海利泰进出口有限公司</t>
  </si>
  <si>
    <t>3200251503649</t>
  </si>
  <si>
    <t>江苏东渡纺织集团有限公司</t>
  </si>
  <si>
    <t>3700166695025</t>
  </si>
  <si>
    <t>330060916649X</t>
  </si>
  <si>
    <t>杭州新艺服装有限公司</t>
  </si>
  <si>
    <t>3200720667778</t>
  </si>
  <si>
    <t>常州市康岚服饰有限公司</t>
  </si>
  <si>
    <t>1200770640987</t>
  </si>
  <si>
    <t>天津赛亿进出口贸易有限公司</t>
  </si>
  <si>
    <t>3200608125485</t>
  </si>
  <si>
    <t>常州好特曼时装有限公司</t>
  </si>
  <si>
    <t>3200250894051</t>
  </si>
  <si>
    <t>江南百兴集团有限公司</t>
  </si>
  <si>
    <t>3100749594066</t>
  </si>
  <si>
    <r>
      <t>卓饰纺织品</t>
    </r>
    <r>
      <rPr>
        <sz val="10"/>
        <rFont val="Verdana"/>
        <family val="2"/>
      </rPr>
      <t>(</t>
    </r>
    <r>
      <rPr>
        <sz val="10"/>
        <rFont val="宋体"/>
        <family val="0"/>
      </rPr>
      <t>上海</t>
    </r>
    <r>
      <rPr>
        <sz val="10"/>
        <rFont val="Verdana"/>
        <family val="2"/>
      </rPr>
      <t>)</t>
    </r>
    <r>
      <rPr>
        <sz val="10"/>
        <rFont val="宋体"/>
        <family val="0"/>
      </rPr>
      <t>有限公司</t>
    </r>
  </si>
  <si>
    <t>3200141314193</t>
  </si>
  <si>
    <t>江苏汇丰羊绒有限公司</t>
  </si>
  <si>
    <t>3200251984913</t>
  </si>
  <si>
    <t>江苏南明集团有限公司</t>
  </si>
  <si>
    <t>1300718360355</t>
  </si>
  <si>
    <t>石家庄锦程纺织服装有限公司</t>
  </si>
  <si>
    <t>3200742384728</t>
  </si>
  <si>
    <t>南京雪炜工艺品进出口有限公司</t>
  </si>
  <si>
    <t>320072899049X</t>
  </si>
  <si>
    <t>常州成业服饰有限公司</t>
  </si>
  <si>
    <t>440378279553X</t>
  </si>
  <si>
    <t>深圳市新利宇贸易有限公司</t>
  </si>
  <si>
    <t>3200735702038</t>
  </si>
  <si>
    <t>苏州瑞丰制衣有限公司</t>
  </si>
  <si>
    <t>3200744825726</t>
  </si>
  <si>
    <t>苏州市广源进出口有限公司</t>
  </si>
  <si>
    <t>3200762429620</t>
  </si>
  <si>
    <t>苏州亨利国际贸易有限公司</t>
  </si>
  <si>
    <t>3302726417702</t>
  </si>
  <si>
    <t>宁波东方宏业进出口有限公司</t>
  </si>
  <si>
    <t>3200718628403</t>
  </si>
  <si>
    <t>江苏九鼎集团进出口有限公司</t>
  </si>
  <si>
    <t>320025144655X</t>
  </si>
  <si>
    <t>常熟德隆进出口有限责任公司</t>
  </si>
  <si>
    <t>320177543535X</t>
  </si>
  <si>
    <t>江苏骐骥国际贸易有限公司</t>
  </si>
  <si>
    <t>4201748317649</t>
  </si>
  <si>
    <t>武汉温馨高级制衣有限公司</t>
  </si>
  <si>
    <t>3200607913594</t>
  </si>
  <si>
    <t>无锡中幸时装有限公司</t>
  </si>
  <si>
    <t>4403618923579</t>
  </si>
  <si>
    <t>深圳冬柏服装有限公司</t>
  </si>
  <si>
    <t>3200608451029</t>
  </si>
  <si>
    <t>连云港东港针织有限公司</t>
  </si>
  <si>
    <t>3200142088722</t>
  </si>
  <si>
    <t>常熟市华谊进出口有限责任公司</t>
  </si>
  <si>
    <t>3200137716480</t>
  </si>
  <si>
    <t>苏州恒丰进出口有限公司</t>
  </si>
  <si>
    <t>3200628415164</t>
  </si>
  <si>
    <r>
      <t>金山纺织品</t>
    </r>
    <r>
      <rPr>
        <sz val="10"/>
        <rFont val="Verdana"/>
        <family val="2"/>
      </rPr>
      <t>(</t>
    </r>
    <r>
      <rPr>
        <sz val="10"/>
        <rFont val="宋体"/>
        <family val="0"/>
      </rPr>
      <t>昆山</t>
    </r>
    <r>
      <rPr>
        <sz val="10"/>
        <rFont val="Verdana"/>
        <family val="2"/>
      </rPr>
      <t>)</t>
    </r>
    <r>
      <rPr>
        <sz val="10"/>
        <rFont val="宋体"/>
        <family val="0"/>
      </rPr>
      <t>有限公司</t>
    </r>
  </si>
  <si>
    <t>3200724162806</t>
  </si>
  <si>
    <t>中抽纱南通纺织品进出口有限公司</t>
  </si>
  <si>
    <t>2102777254114</t>
  </si>
  <si>
    <t>大连连美达国际贸易有限公司</t>
  </si>
  <si>
    <t>310074028538X</t>
  </si>
  <si>
    <t>上海津汇贸易发展有限公司</t>
  </si>
  <si>
    <t>上海圣人梦服装公司</t>
  </si>
  <si>
    <t>上海协大锦程国际贸易有限公司</t>
  </si>
  <si>
    <t>东莞晶艺针织制衣有限公司</t>
  </si>
  <si>
    <t>上海华源家纺(集团)有限公司</t>
  </si>
  <si>
    <t>中国精密机械进出口上海浦东公司</t>
  </si>
  <si>
    <t>天津赛忆进出口贸易有限公司</t>
  </si>
  <si>
    <t>东方国际创业浦东服装进出口有限公司</t>
  </si>
  <si>
    <t>申浦上海服饰有限公司</t>
  </si>
  <si>
    <t>伟亚(上海)时装有限公司</t>
  </si>
  <si>
    <t>广州市番禺伟康针织厂</t>
  </si>
  <si>
    <t>上海爱达斯针织有限公司</t>
  </si>
  <si>
    <t>上海格洛丽亚进出口贸易有限公司</t>
  </si>
  <si>
    <t>浙江剑利美针织服饰有限公司</t>
  </si>
  <si>
    <t>上海智通化工有限公司</t>
  </si>
  <si>
    <t>天津市世环国际贸易有限公司</t>
  </si>
  <si>
    <t>上海苏豪国际贸易有限公司</t>
  </si>
  <si>
    <t>天津天泰服装进出口有限公司</t>
  </si>
  <si>
    <t>申浦(上海)服饰有限公司</t>
  </si>
  <si>
    <t>上海梯凯艾时装有限公司</t>
  </si>
  <si>
    <t>上海黑川纺织有限公司</t>
  </si>
  <si>
    <t>上海布恩实业有限公司</t>
  </si>
  <si>
    <t>上海华东制衣(集团)有限公司</t>
  </si>
  <si>
    <t>北京新绵服装有限公司</t>
  </si>
  <si>
    <t>440375862612X</t>
  </si>
  <si>
    <t>深圳市鹏城时代贸易有限公司</t>
  </si>
  <si>
    <t>宁波龙图进出口有限公司</t>
  </si>
  <si>
    <t>上海三枪进出口有限公司</t>
  </si>
  <si>
    <t>上海恒中经贸发展有限公司</t>
  </si>
  <si>
    <t>桐乡恒博制衣有限公司</t>
  </si>
  <si>
    <t>通华玻纤复合材料(上海)有限公司</t>
  </si>
  <si>
    <t>重庆国际复合材料有限公司</t>
  </si>
  <si>
    <t>上海爱丽丝制衣有限公司</t>
  </si>
  <si>
    <t>宁波市华帛进出口有限公司</t>
  </si>
  <si>
    <t>3100607283318</t>
  </si>
  <si>
    <t>3100769443433</t>
  </si>
  <si>
    <t>3100132221956</t>
  </si>
  <si>
    <t>3100132210077</t>
  </si>
  <si>
    <t>3100132212638</t>
  </si>
  <si>
    <t>3100607419510</t>
  </si>
  <si>
    <t>3100729515324</t>
  </si>
  <si>
    <t>3100631415819</t>
  </si>
  <si>
    <t>3100746548689</t>
  </si>
  <si>
    <t>3100133783715</t>
  </si>
  <si>
    <t>3100746192360</t>
  </si>
  <si>
    <t>3100607235375</t>
  </si>
  <si>
    <t>3100757562945</t>
  </si>
  <si>
    <t>3100742105653</t>
  </si>
  <si>
    <t>3100630607632</t>
  </si>
  <si>
    <t>3100607251711</t>
  </si>
  <si>
    <t>3100607220907</t>
  </si>
  <si>
    <t>3100630625902</t>
  </si>
  <si>
    <t>3100132229931</t>
  </si>
  <si>
    <t>3100734555937</t>
  </si>
  <si>
    <t>3100607288477</t>
  </si>
  <si>
    <t>5000621900765</t>
  </si>
  <si>
    <t>3300753981667</t>
  </si>
  <si>
    <t>3700166695025</t>
  </si>
  <si>
    <t>1100736490436</t>
  </si>
  <si>
    <t>3300704796377</t>
  </si>
  <si>
    <t>4400726515150</t>
  </si>
  <si>
    <t>1200770640987</t>
  </si>
  <si>
    <t>3302784317371</t>
  </si>
  <si>
    <t>3302784306779</t>
  </si>
  <si>
    <t>1100773366717</t>
  </si>
  <si>
    <t>3702753779987</t>
  </si>
  <si>
    <t>1200725739945</t>
  </si>
  <si>
    <t>1200725739945</t>
  </si>
  <si>
    <t>1200700495921</t>
  </si>
  <si>
    <t>3302736995952</t>
  </si>
  <si>
    <t>3300609788598</t>
  </si>
  <si>
    <t>3200742384728</t>
  </si>
  <si>
    <t>4401618705176</t>
  </si>
  <si>
    <t>跨地区转让数据汇总表（2006年6月）</t>
  </si>
  <si>
    <t>3200716823360</t>
  </si>
  <si>
    <t>江苏瀛环国际集团有限公司</t>
  </si>
  <si>
    <t>3200142035719</t>
  </si>
  <si>
    <t>常熟市服装一厂</t>
  </si>
  <si>
    <t>359S/659S</t>
  </si>
  <si>
    <t>广州金泽制衣有限公司</t>
  </si>
  <si>
    <t>3100743755121</t>
  </si>
  <si>
    <t>上海倍辉服饰有限公司</t>
  </si>
  <si>
    <t>1400715992808</t>
  </si>
  <si>
    <t>山西华天辰贸易有限责任公司</t>
  </si>
  <si>
    <t>美国</t>
  </si>
  <si>
    <t>347/348</t>
  </si>
  <si>
    <t>打</t>
  </si>
  <si>
    <t>3700739265912</t>
  </si>
  <si>
    <t>山东欣中基国际贸易有限公司</t>
  </si>
  <si>
    <t>欧盟</t>
  </si>
  <si>
    <t>345/645/646</t>
  </si>
  <si>
    <t>3300704514253</t>
  </si>
  <si>
    <t>浙江丰球进出口有限公司</t>
  </si>
  <si>
    <t>3300145047096</t>
  </si>
  <si>
    <t>浙江省粮油食品进出口公司温州公司</t>
  </si>
  <si>
    <t>3300704443248</t>
  </si>
  <si>
    <t>浙江花神丝绸进出口有限责任公司</t>
  </si>
  <si>
    <t>3200727255485</t>
  </si>
  <si>
    <t>宜兴市同益进出口有限公司</t>
  </si>
  <si>
    <t>杭州余杭对外贸易有限公司</t>
  </si>
  <si>
    <t>3300609139037</t>
  </si>
  <si>
    <t>杭州得力纺织有限公司</t>
  </si>
  <si>
    <t>平方米</t>
  </si>
  <si>
    <t>4100782204082</t>
  </si>
  <si>
    <t>郑州市奇美甲贸易有限公司</t>
  </si>
  <si>
    <t>3300143746774</t>
  </si>
  <si>
    <t>杭州樱久工贸有限公司</t>
  </si>
  <si>
    <t>3300609610802</t>
  </si>
  <si>
    <t>浙江绍兴香水城制衣有限公司</t>
  </si>
  <si>
    <t>3300781835616</t>
  </si>
  <si>
    <t>温州云娜进出口有限公司</t>
  </si>
  <si>
    <t>4403774137211</t>
  </si>
  <si>
    <t>深圳市天利达机电设备有限公司</t>
  </si>
  <si>
    <t>3300774382903</t>
  </si>
  <si>
    <t>温州三江进出口有限公司</t>
  </si>
  <si>
    <t>4403771612849</t>
  </si>
  <si>
    <t>深圳市莱斯进出口有限公司</t>
  </si>
  <si>
    <t>3300766417723</t>
  </si>
  <si>
    <t>温州创联贸易有限公司</t>
  </si>
  <si>
    <t>3300146480633</t>
  </si>
  <si>
    <t>嘉兴市新万运进出口有限公司</t>
  </si>
  <si>
    <t>3300609455259</t>
  </si>
  <si>
    <t>嘉兴华丽士针织有限公司</t>
  </si>
  <si>
    <t>3100758565910</t>
  </si>
  <si>
    <t>上海沃菱国际贸易有限公司</t>
  </si>
  <si>
    <t>3300744146221</t>
  </si>
  <si>
    <t>平湖华城都服饰有限公司</t>
  </si>
  <si>
    <t>3100766491165</t>
  </si>
  <si>
    <t>宁波联合集团上海进出口有限公司</t>
  </si>
  <si>
    <t>3300722766964</t>
  </si>
  <si>
    <t>平湖华城茂麓制衣有限公司</t>
  </si>
  <si>
    <t>330074981214X</t>
  </si>
  <si>
    <t>浙江中大华盛纺织品有限公司</t>
  </si>
  <si>
    <t>3300722790534</t>
  </si>
  <si>
    <t>平湖鑫凯莱制衣有限公司</t>
  </si>
  <si>
    <t>3300142911184</t>
  </si>
  <si>
    <t>浙江特产集团有限公司</t>
  </si>
  <si>
    <t>3302144740593</t>
  </si>
  <si>
    <t>宁波市慈溪进出口股份有限公司</t>
  </si>
  <si>
    <t>3300704450931</t>
  </si>
  <si>
    <t>浙江湖州丝绸集团进出口有限公司</t>
  </si>
  <si>
    <t>3200773208321</t>
  </si>
  <si>
    <t>张家港东渡纺织进出口有限公司</t>
  </si>
  <si>
    <t>3300724503287</t>
  </si>
  <si>
    <t>杭州青春进出口有限公司</t>
  </si>
  <si>
    <t>130075545908X</t>
  </si>
  <si>
    <t>石家庄洋艺贸易有限公司</t>
  </si>
  <si>
    <t>330077649145X</t>
  </si>
  <si>
    <t>衢州百嘉利贸易有限公司</t>
  </si>
  <si>
    <t>3300776489579</t>
  </si>
  <si>
    <t>衢州智海达贸易有限公司</t>
  </si>
  <si>
    <t>3300143852796</t>
  </si>
  <si>
    <t>有</t>
  </si>
  <si>
    <t>有</t>
  </si>
  <si>
    <t>有</t>
  </si>
  <si>
    <t>3302704888693</t>
  </si>
  <si>
    <t xml:space="preserve">3302736995952 </t>
  </si>
  <si>
    <t>3700706266572</t>
  </si>
  <si>
    <t>目前状态为待受让企业确认</t>
  </si>
  <si>
    <t>转受让平台完成时间</t>
  </si>
  <si>
    <t>失败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</si>
</sst>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_);[Red]\(0\)"/>
    <numFmt numFmtId="183" formatCode="#,##0_);[Red]\(#,##0\)"/>
    <numFmt numFmtId="184" formatCode="0;[Red]0"/>
    <numFmt numFmtId="185" formatCode="0.00_ "/>
  </numFmts>
  <fonts count="11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name val="Verdan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仿宋_GB2312"/>
      <family val="3"/>
    </font>
    <font>
      <b/>
      <sz val="20"/>
      <name val="仿宋_GB2312"/>
      <family val="3"/>
    </font>
    <font>
      <b/>
      <sz val="10"/>
      <color indexed="10"/>
      <name val="Verdana"/>
      <family val="2"/>
    </font>
    <font>
      <b/>
      <sz val="10"/>
      <color indexed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1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181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1" fontId="2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81" fontId="4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181" fontId="4" fillId="4" borderId="3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22" fontId="9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3" xfId="0" applyFont="1" applyFill="1" applyBorder="1" applyAlignment="1">
      <alignment vertical="center"/>
    </xf>
    <xf numFmtId="22" fontId="9" fillId="4" borderId="0" xfId="0" applyNumberFormat="1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/>
    </xf>
    <xf numFmtId="181" fontId="2" fillId="2" borderId="2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B1">
      <selection activeCell="E1" sqref="E1"/>
    </sheetView>
  </sheetViews>
  <sheetFormatPr defaultColWidth="9.00390625" defaultRowHeight="14.25"/>
  <cols>
    <col min="1" max="1" width="4.75390625" style="3" hidden="1" customWidth="1"/>
    <col min="2" max="2" width="7.875" style="3" customWidth="1"/>
    <col min="3" max="3" width="14.50390625" style="4" customWidth="1"/>
    <col min="4" max="4" width="29.625" style="1" customWidth="1"/>
    <col min="5" max="5" width="6.375" style="3" bestFit="1" customWidth="1"/>
    <col min="6" max="6" width="12.50390625" style="2" customWidth="1"/>
    <col min="7" max="7" width="6.375" style="3" bestFit="1" customWidth="1"/>
    <col min="8" max="8" width="8.875" style="7" bestFit="1" customWidth="1"/>
    <col min="9" max="9" width="15.625" style="10" bestFit="1" customWidth="1"/>
    <col min="10" max="10" width="32.875" style="1" customWidth="1"/>
    <col min="11" max="11" width="8.00390625" style="3" bestFit="1" customWidth="1"/>
    <col min="12" max="12" width="8.00390625" style="9" bestFit="1" customWidth="1"/>
    <col min="13" max="13" width="18.625" style="3" bestFit="1" customWidth="1"/>
    <col min="14" max="14" width="18.625" style="1" bestFit="1" customWidth="1"/>
    <col min="15" max="15" width="23.875" style="1" bestFit="1" customWidth="1"/>
    <col min="16" max="16" width="15.00390625" style="1" bestFit="1" customWidth="1"/>
    <col min="17" max="16384" width="9.00390625" style="1" customWidth="1"/>
  </cols>
  <sheetData>
    <row r="1" spans="2:3" ht="22.5">
      <c r="B1" s="40" t="s">
        <v>0</v>
      </c>
      <c r="C1" s="40"/>
    </row>
    <row r="2" spans="1:12" ht="25.5">
      <c r="A2" s="41" t="s">
        <v>343</v>
      </c>
      <c r="B2" s="41"/>
      <c r="C2" s="41"/>
      <c r="D2" s="41"/>
      <c r="E2" s="41"/>
      <c r="F2" s="41"/>
      <c r="G2" s="41"/>
      <c r="H2" s="41"/>
      <c r="I2" s="41"/>
      <c r="J2" s="41"/>
      <c r="K2" s="14"/>
      <c r="L2" s="14"/>
    </row>
    <row r="3" spans="1:13" ht="24" customHeight="1">
      <c r="A3" s="42"/>
      <c r="B3" s="43" t="s">
        <v>7</v>
      </c>
      <c r="C3" s="45" t="s">
        <v>1</v>
      </c>
      <c r="D3" s="46"/>
      <c r="E3" s="43" t="s">
        <v>8</v>
      </c>
      <c r="F3" s="43" t="s">
        <v>9</v>
      </c>
      <c r="G3" s="43" t="s">
        <v>10</v>
      </c>
      <c r="H3" s="47" t="s">
        <v>6</v>
      </c>
      <c r="I3" s="45" t="s">
        <v>3</v>
      </c>
      <c r="J3" s="46"/>
      <c r="K3" s="49" t="s">
        <v>12</v>
      </c>
      <c r="L3" s="51" t="s">
        <v>11</v>
      </c>
      <c r="M3" s="13" t="s">
        <v>13</v>
      </c>
    </row>
    <row r="4" spans="1:13" ht="24" customHeight="1">
      <c r="A4" s="42"/>
      <c r="B4" s="44"/>
      <c r="C4" s="6" t="s">
        <v>4</v>
      </c>
      <c r="D4" s="5" t="s">
        <v>5</v>
      </c>
      <c r="E4" s="44"/>
      <c r="F4" s="44"/>
      <c r="G4" s="44"/>
      <c r="H4" s="48" t="s">
        <v>2</v>
      </c>
      <c r="I4" s="6" t="s">
        <v>4</v>
      </c>
      <c r="J4" s="5" t="s">
        <v>5</v>
      </c>
      <c r="K4" s="50"/>
      <c r="L4" s="52"/>
      <c r="M4" s="13" t="s">
        <v>14</v>
      </c>
    </row>
    <row r="5" spans="2:14" ht="12.75">
      <c r="B5" s="15">
        <v>1</v>
      </c>
      <c r="C5" s="19" t="s">
        <v>352</v>
      </c>
      <c r="D5" s="22" t="s">
        <v>353</v>
      </c>
      <c r="E5" s="18" t="s">
        <v>354</v>
      </c>
      <c r="F5" s="15" t="s">
        <v>355</v>
      </c>
      <c r="G5" s="18" t="s">
        <v>356</v>
      </c>
      <c r="H5" s="16">
        <v>74</v>
      </c>
      <c r="I5" s="19" t="s">
        <v>357</v>
      </c>
      <c r="J5" s="22" t="s">
        <v>358</v>
      </c>
      <c r="K5" s="17" t="s">
        <v>25</v>
      </c>
      <c r="L5" s="12" t="s">
        <v>25</v>
      </c>
      <c r="M5" s="3">
        <v>74</v>
      </c>
      <c r="N5" s="3" t="str">
        <f>IF(H5&lt;=M5,"转让成功","失败")</f>
        <v>转让成功</v>
      </c>
    </row>
    <row r="6" spans="2:14" ht="12.75">
      <c r="B6" s="15">
        <v>2</v>
      </c>
      <c r="C6" s="19" t="s">
        <v>307</v>
      </c>
      <c r="D6" s="21" t="s">
        <v>275</v>
      </c>
      <c r="E6" s="18" t="s">
        <v>23</v>
      </c>
      <c r="F6" s="15">
        <v>6</v>
      </c>
      <c r="G6" s="15" t="s">
        <v>16</v>
      </c>
      <c r="H6" s="16">
        <v>26851</v>
      </c>
      <c r="I6" s="19" t="s">
        <v>331</v>
      </c>
      <c r="J6" s="21" t="s">
        <v>276</v>
      </c>
      <c r="K6" s="17" t="s">
        <v>25</v>
      </c>
      <c r="L6" s="12" t="s">
        <v>25</v>
      </c>
      <c r="M6" s="3">
        <v>26851</v>
      </c>
      <c r="N6" s="3" t="str">
        <f aca="true" t="shared" si="0" ref="N6:N62">IF(H6&lt;=M6,"转让成功","失败")</f>
        <v>转让成功</v>
      </c>
    </row>
    <row r="7" spans="2:14" ht="12.75">
      <c r="B7" s="15">
        <v>3</v>
      </c>
      <c r="C7" s="19" t="s">
        <v>308</v>
      </c>
      <c r="D7" s="21" t="s">
        <v>277</v>
      </c>
      <c r="E7" s="18" t="s">
        <v>34</v>
      </c>
      <c r="F7" s="15">
        <v>443</v>
      </c>
      <c r="G7" s="15" t="s">
        <v>18</v>
      </c>
      <c r="H7" s="16">
        <v>200</v>
      </c>
      <c r="I7" s="19" t="s">
        <v>98</v>
      </c>
      <c r="J7" s="21" t="s">
        <v>80</v>
      </c>
      <c r="K7" s="17" t="s">
        <v>25</v>
      </c>
      <c r="L7" s="12" t="s">
        <v>25</v>
      </c>
      <c r="M7" s="3">
        <v>200</v>
      </c>
      <c r="N7" s="3" t="str">
        <f t="shared" si="0"/>
        <v>转让成功</v>
      </c>
    </row>
    <row r="8" spans="2:14" ht="12.75">
      <c r="B8" s="15">
        <v>4</v>
      </c>
      <c r="C8" s="19" t="s">
        <v>306</v>
      </c>
      <c r="D8" s="21" t="s">
        <v>274</v>
      </c>
      <c r="E8" s="18" t="s">
        <v>34</v>
      </c>
      <c r="F8" s="15" t="s">
        <v>20</v>
      </c>
      <c r="G8" s="15" t="s">
        <v>18</v>
      </c>
      <c r="H8" s="16">
        <v>10000</v>
      </c>
      <c r="I8" s="19" t="s">
        <v>117</v>
      </c>
      <c r="J8" s="21" t="s">
        <v>118</v>
      </c>
      <c r="K8" s="17" t="s">
        <v>25</v>
      </c>
      <c r="L8" s="12" t="s">
        <v>25</v>
      </c>
      <c r="M8" s="3">
        <v>17174</v>
      </c>
      <c r="N8" s="3" t="str">
        <f t="shared" si="0"/>
        <v>转让成功</v>
      </c>
    </row>
    <row r="9" spans="2:14" ht="12.75">
      <c r="B9" s="15">
        <v>5</v>
      </c>
      <c r="C9" s="19" t="s">
        <v>322</v>
      </c>
      <c r="D9" s="21" t="s">
        <v>292</v>
      </c>
      <c r="E9" s="18" t="s">
        <v>34</v>
      </c>
      <c r="F9" s="15">
        <v>647</v>
      </c>
      <c r="G9" s="15" t="s">
        <v>18</v>
      </c>
      <c r="H9" s="16">
        <v>2000</v>
      </c>
      <c r="I9" s="19" t="s">
        <v>334</v>
      </c>
      <c r="J9" s="21" t="s">
        <v>293</v>
      </c>
      <c r="K9" s="17" t="s">
        <v>25</v>
      </c>
      <c r="L9" s="12" t="s">
        <v>25</v>
      </c>
      <c r="M9" s="3">
        <v>5793</v>
      </c>
      <c r="N9" s="3" t="str">
        <f t="shared" si="0"/>
        <v>转让成功</v>
      </c>
    </row>
    <row r="10" spans="2:14" ht="12.75">
      <c r="B10" s="15">
        <v>6</v>
      </c>
      <c r="C10" s="19" t="s">
        <v>313</v>
      </c>
      <c r="D10" s="21" t="s">
        <v>281</v>
      </c>
      <c r="E10" s="18" t="s">
        <v>34</v>
      </c>
      <c r="F10" s="15" t="s">
        <v>20</v>
      </c>
      <c r="G10" s="15" t="s">
        <v>18</v>
      </c>
      <c r="H10" s="16">
        <v>2199</v>
      </c>
      <c r="I10" s="19" t="s">
        <v>341</v>
      </c>
      <c r="J10" s="21" t="s">
        <v>232</v>
      </c>
      <c r="K10" s="17" t="s">
        <v>25</v>
      </c>
      <c r="L10" s="12" t="s">
        <v>25</v>
      </c>
      <c r="M10" s="3">
        <v>2199</v>
      </c>
      <c r="N10" s="3" t="str">
        <f t="shared" si="0"/>
        <v>转让成功</v>
      </c>
    </row>
    <row r="11" spans="2:14" ht="12.75">
      <c r="B11" s="15">
        <v>7</v>
      </c>
      <c r="C11" s="19" t="s">
        <v>304</v>
      </c>
      <c r="D11" s="21" t="s">
        <v>271</v>
      </c>
      <c r="E11" s="18" t="s">
        <v>34</v>
      </c>
      <c r="F11" s="15">
        <v>443</v>
      </c>
      <c r="G11" s="15" t="s">
        <v>18</v>
      </c>
      <c r="H11" s="16">
        <v>480</v>
      </c>
      <c r="I11" s="19" t="s">
        <v>98</v>
      </c>
      <c r="J11" s="21" t="s">
        <v>80</v>
      </c>
      <c r="K11" s="17" t="s">
        <v>25</v>
      </c>
      <c r="L11" s="12" t="s">
        <v>25</v>
      </c>
      <c r="M11" s="3">
        <v>777</v>
      </c>
      <c r="N11" s="3" t="str">
        <f t="shared" si="0"/>
        <v>转让成功</v>
      </c>
    </row>
    <row r="12" spans="2:14" ht="12.75">
      <c r="B12" s="15">
        <v>8</v>
      </c>
      <c r="C12" s="19" t="s">
        <v>311</v>
      </c>
      <c r="D12" s="21" t="s">
        <v>298</v>
      </c>
      <c r="E12" s="18" t="s">
        <v>23</v>
      </c>
      <c r="F12" s="15">
        <v>5</v>
      </c>
      <c r="G12" s="15" t="s">
        <v>16</v>
      </c>
      <c r="H12" s="16">
        <v>3645</v>
      </c>
      <c r="I12" s="19" t="s">
        <v>326</v>
      </c>
      <c r="J12" s="21" t="s">
        <v>299</v>
      </c>
      <c r="K12" s="17" t="s">
        <v>25</v>
      </c>
      <c r="L12" s="12" t="s">
        <v>25</v>
      </c>
      <c r="M12" s="3">
        <v>61580</v>
      </c>
      <c r="N12" s="3" t="str">
        <f t="shared" si="0"/>
        <v>转让成功</v>
      </c>
    </row>
    <row r="13" spans="2:14" ht="12.75">
      <c r="B13" s="15">
        <v>9</v>
      </c>
      <c r="C13" s="19" t="s">
        <v>311</v>
      </c>
      <c r="D13" s="21" t="s">
        <v>298</v>
      </c>
      <c r="E13" s="18" t="s">
        <v>34</v>
      </c>
      <c r="F13" s="15" t="s">
        <v>20</v>
      </c>
      <c r="G13" s="15" t="s">
        <v>18</v>
      </c>
      <c r="H13" s="16">
        <v>3235</v>
      </c>
      <c r="I13" s="19" t="s">
        <v>326</v>
      </c>
      <c r="J13" s="21" t="s">
        <v>299</v>
      </c>
      <c r="K13" s="17" t="s">
        <v>25</v>
      </c>
      <c r="L13" s="12" t="s">
        <v>25</v>
      </c>
      <c r="M13" s="3">
        <v>3235</v>
      </c>
      <c r="N13" s="3" t="str">
        <f t="shared" si="0"/>
        <v>转让成功</v>
      </c>
    </row>
    <row r="14" spans="2:14" ht="12.75">
      <c r="B14" s="15">
        <v>10</v>
      </c>
      <c r="C14" s="19" t="s">
        <v>323</v>
      </c>
      <c r="D14" s="21" t="s">
        <v>297</v>
      </c>
      <c r="E14" s="18" t="s">
        <v>23</v>
      </c>
      <c r="F14" s="15">
        <v>7</v>
      </c>
      <c r="G14" s="15" t="s">
        <v>16</v>
      </c>
      <c r="H14" s="16">
        <v>10000</v>
      </c>
      <c r="I14" s="19" t="s">
        <v>327</v>
      </c>
      <c r="J14" s="21" t="s">
        <v>170</v>
      </c>
      <c r="K14" s="17" t="s">
        <v>25</v>
      </c>
      <c r="L14" s="12" t="s">
        <v>25</v>
      </c>
      <c r="M14" s="3">
        <v>13646</v>
      </c>
      <c r="N14" s="3" t="str">
        <f t="shared" si="0"/>
        <v>转让成功</v>
      </c>
    </row>
    <row r="15" spans="2:14" ht="12.75">
      <c r="B15" s="15">
        <v>11</v>
      </c>
      <c r="C15" s="19" t="s">
        <v>314</v>
      </c>
      <c r="D15" s="21" t="s">
        <v>282</v>
      </c>
      <c r="E15" s="18" t="s">
        <v>34</v>
      </c>
      <c r="F15" s="15" t="s">
        <v>50</v>
      </c>
      <c r="G15" s="15" t="s">
        <v>18</v>
      </c>
      <c r="H15" s="16">
        <v>128</v>
      </c>
      <c r="I15" s="19" t="s">
        <v>98</v>
      </c>
      <c r="J15" s="21" t="s">
        <v>80</v>
      </c>
      <c r="K15" s="17" t="s">
        <v>25</v>
      </c>
      <c r="L15" s="12" t="s">
        <v>25</v>
      </c>
      <c r="M15" s="3">
        <v>128</v>
      </c>
      <c r="N15" s="3" t="str">
        <f t="shared" si="0"/>
        <v>转让成功</v>
      </c>
    </row>
    <row r="16" spans="2:14" ht="12.75">
      <c r="B16" s="15">
        <v>12</v>
      </c>
      <c r="C16" s="19" t="s">
        <v>316</v>
      </c>
      <c r="D16" s="21" t="s">
        <v>284</v>
      </c>
      <c r="E16" s="18" t="s">
        <v>34</v>
      </c>
      <c r="F16" s="15">
        <v>447</v>
      </c>
      <c r="G16" s="15" t="s">
        <v>18</v>
      </c>
      <c r="H16" s="16">
        <v>339</v>
      </c>
      <c r="I16" s="19" t="s">
        <v>98</v>
      </c>
      <c r="J16" s="21" t="s">
        <v>80</v>
      </c>
      <c r="K16" s="17" t="s">
        <v>25</v>
      </c>
      <c r="L16" s="12" t="s">
        <v>25</v>
      </c>
      <c r="M16" s="3">
        <v>339</v>
      </c>
      <c r="N16" s="3" t="str">
        <f t="shared" si="0"/>
        <v>转让成功</v>
      </c>
    </row>
    <row r="17" spans="2:14" ht="12.75">
      <c r="B17" s="15">
        <v>13</v>
      </c>
      <c r="C17" s="19" t="s">
        <v>261</v>
      </c>
      <c r="D17" s="22" t="s">
        <v>262</v>
      </c>
      <c r="E17" s="18" t="s">
        <v>15</v>
      </c>
      <c r="F17" s="15">
        <v>6</v>
      </c>
      <c r="G17" s="18" t="s">
        <v>16</v>
      </c>
      <c r="H17" s="16">
        <v>17845</v>
      </c>
      <c r="I17" s="19" t="s">
        <v>217</v>
      </c>
      <c r="J17" s="22" t="s">
        <v>218</v>
      </c>
      <c r="K17" s="17" t="s">
        <v>25</v>
      </c>
      <c r="L17" s="12" t="s">
        <v>25</v>
      </c>
      <c r="M17" s="3">
        <v>79150</v>
      </c>
      <c r="N17" s="3" t="str">
        <f t="shared" si="0"/>
        <v>转让成功</v>
      </c>
    </row>
    <row r="18" spans="2:14" ht="12.75">
      <c r="B18" s="15">
        <v>14</v>
      </c>
      <c r="C18" s="19" t="s">
        <v>195</v>
      </c>
      <c r="D18" s="22" t="s">
        <v>196</v>
      </c>
      <c r="E18" s="18" t="s">
        <v>15</v>
      </c>
      <c r="F18" s="15">
        <v>6</v>
      </c>
      <c r="G18" s="18" t="s">
        <v>16</v>
      </c>
      <c r="H18" s="16">
        <v>44184</v>
      </c>
      <c r="I18" s="19" t="s">
        <v>212</v>
      </c>
      <c r="J18" s="22" t="s">
        <v>170</v>
      </c>
      <c r="K18" s="17" t="s">
        <v>25</v>
      </c>
      <c r="L18" s="12" t="s">
        <v>25</v>
      </c>
      <c r="M18" s="3">
        <v>44785</v>
      </c>
      <c r="N18" s="3" t="str">
        <f t="shared" si="0"/>
        <v>转让成功</v>
      </c>
    </row>
    <row r="19" spans="2:14" ht="12.75">
      <c r="B19" s="15">
        <v>15</v>
      </c>
      <c r="C19" s="19" t="s">
        <v>225</v>
      </c>
      <c r="D19" s="22" t="s">
        <v>226</v>
      </c>
      <c r="E19" s="18" t="s">
        <v>15</v>
      </c>
      <c r="F19" s="15">
        <v>5</v>
      </c>
      <c r="G19" s="18" t="s">
        <v>16</v>
      </c>
      <c r="H19" s="16">
        <v>20000</v>
      </c>
      <c r="I19" s="19" t="s">
        <v>55</v>
      </c>
      <c r="J19" s="22" t="s">
        <v>209</v>
      </c>
      <c r="K19" s="17" t="s">
        <v>25</v>
      </c>
      <c r="L19" s="12" t="s">
        <v>25</v>
      </c>
      <c r="M19" s="3">
        <v>798991</v>
      </c>
      <c r="N19" s="3" t="str">
        <f t="shared" si="0"/>
        <v>转让成功</v>
      </c>
    </row>
    <row r="20" spans="2:14" ht="12.75">
      <c r="B20" s="15">
        <v>16</v>
      </c>
      <c r="C20" s="19" t="s">
        <v>259</v>
      </c>
      <c r="D20" s="22" t="s">
        <v>260</v>
      </c>
      <c r="E20" s="18" t="s">
        <v>15</v>
      </c>
      <c r="F20" s="15">
        <v>7</v>
      </c>
      <c r="G20" s="18" t="s">
        <v>16</v>
      </c>
      <c r="H20" s="16">
        <v>24257</v>
      </c>
      <c r="I20" s="19" t="s">
        <v>212</v>
      </c>
      <c r="J20" s="22" t="s">
        <v>170</v>
      </c>
      <c r="K20" s="17" t="s">
        <v>25</v>
      </c>
      <c r="L20" s="12" t="s">
        <v>25</v>
      </c>
      <c r="M20" s="3">
        <v>24257</v>
      </c>
      <c r="N20" s="3" t="str">
        <f t="shared" si="0"/>
        <v>转让成功</v>
      </c>
    </row>
    <row r="21" spans="2:14" ht="12.75">
      <c r="B21" s="15">
        <v>17</v>
      </c>
      <c r="C21" s="19" t="s">
        <v>221</v>
      </c>
      <c r="D21" s="22" t="s">
        <v>222</v>
      </c>
      <c r="E21" s="18" t="s">
        <v>17</v>
      </c>
      <c r="F21" s="15">
        <v>229</v>
      </c>
      <c r="G21" s="18" t="s">
        <v>22</v>
      </c>
      <c r="H21" s="16">
        <v>182</v>
      </c>
      <c r="I21" s="19" t="s">
        <v>223</v>
      </c>
      <c r="J21" s="22" t="s">
        <v>224</v>
      </c>
      <c r="K21" s="17" t="s">
        <v>25</v>
      </c>
      <c r="L21" s="12" t="s">
        <v>25</v>
      </c>
      <c r="M21" s="3">
        <v>1384</v>
      </c>
      <c r="N21" s="3" t="str">
        <f t="shared" si="0"/>
        <v>转让成功</v>
      </c>
    </row>
    <row r="22" spans="2:14" ht="12.75">
      <c r="B22" s="15">
        <v>18</v>
      </c>
      <c r="C22" s="19" t="s">
        <v>219</v>
      </c>
      <c r="D22" s="22" t="s">
        <v>220</v>
      </c>
      <c r="E22" s="18" t="s">
        <v>15</v>
      </c>
      <c r="F22" s="15">
        <v>6</v>
      </c>
      <c r="G22" s="18" t="s">
        <v>16</v>
      </c>
      <c r="H22" s="16">
        <v>18163</v>
      </c>
      <c r="I22" s="19" t="s">
        <v>217</v>
      </c>
      <c r="J22" s="22" t="s">
        <v>218</v>
      </c>
      <c r="K22" s="17" t="s">
        <v>25</v>
      </c>
      <c r="L22" s="12" t="s">
        <v>25</v>
      </c>
      <c r="M22" s="3">
        <v>24884</v>
      </c>
      <c r="N22" s="3" t="str">
        <f t="shared" si="0"/>
        <v>转让成功</v>
      </c>
    </row>
    <row r="23" spans="2:14" ht="12.75">
      <c r="B23" s="15">
        <v>19</v>
      </c>
      <c r="C23" s="19" t="s">
        <v>165</v>
      </c>
      <c r="D23" s="22" t="s">
        <v>166</v>
      </c>
      <c r="E23" s="18" t="s">
        <v>17</v>
      </c>
      <c r="F23" s="15">
        <v>847</v>
      </c>
      <c r="G23" s="18" t="s">
        <v>18</v>
      </c>
      <c r="H23" s="16">
        <v>5000</v>
      </c>
      <c r="I23" s="19" t="s">
        <v>43</v>
      </c>
      <c r="J23" s="22" t="s">
        <v>167</v>
      </c>
      <c r="K23" s="17" t="s">
        <v>25</v>
      </c>
      <c r="L23" s="12" t="s">
        <v>25</v>
      </c>
      <c r="M23" s="3">
        <v>10723</v>
      </c>
      <c r="N23" s="3" t="str">
        <f t="shared" si="0"/>
        <v>转让成功</v>
      </c>
    </row>
    <row r="24" spans="2:14" ht="12.75">
      <c r="B24" s="15">
        <v>20</v>
      </c>
      <c r="C24" s="19" t="s">
        <v>263</v>
      </c>
      <c r="D24" s="22" t="s">
        <v>264</v>
      </c>
      <c r="E24" s="18" t="s">
        <v>17</v>
      </c>
      <c r="F24" s="15">
        <v>847</v>
      </c>
      <c r="G24" s="18" t="s">
        <v>18</v>
      </c>
      <c r="H24" s="16">
        <v>2352</v>
      </c>
      <c r="I24" s="19" t="s">
        <v>43</v>
      </c>
      <c r="J24" s="22" t="s">
        <v>167</v>
      </c>
      <c r="K24" s="17" t="s">
        <v>25</v>
      </c>
      <c r="L24" s="12" t="s">
        <v>25</v>
      </c>
      <c r="M24" s="3">
        <v>29952</v>
      </c>
      <c r="N24" s="3" t="str">
        <f t="shared" si="0"/>
        <v>转让成功</v>
      </c>
    </row>
    <row r="25" spans="2:14" ht="12.75">
      <c r="B25" s="15">
        <v>21</v>
      </c>
      <c r="C25" s="19" t="s">
        <v>197</v>
      </c>
      <c r="D25" s="22" t="s">
        <v>198</v>
      </c>
      <c r="E25" s="18" t="s">
        <v>17</v>
      </c>
      <c r="F25" s="15">
        <v>847</v>
      </c>
      <c r="G25" s="18" t="s">
        <v>18</v>
      </c>
      <c r="H25" s="16">
        <v>1008</v>
      </c>
      <c r="I25" s="19" t="s">
        <v>43</v>
      </c>
      <c r="J25" s="22" t="s">
        <v>167</v>
      </c>
      <c r="K25" s="17" t="s">
        <v>25</v>
      </c>
      <c r="L25" s="12" t="s">
        <v>25</v>
      </c>
      <c r="M25" s="3">
        <v>1008</v>
      </c>
      <c r="N25" s="3" t="str">
        <f t="shared" si="0"/>
        <v>转让成功</v>
      </c>
    </row>
    <row r="26" spans="2:14" ht="12.75">
      <c r="B26" s="15">
        <v>22</v>
      </c>
      <c r="C26" s="19" t="s">
        <v>344</v>
      </c>
      <c r="D26" s="22" t="s">
        <v>345</v>
      </c>
      <c r="E26" s="18" t="s">
        <v>15</v>
      </c>
      <c r="F26" s="15">
        <v>6</v>
      </c>
      <c r="G26" s="18" t="s">
        <v>16</v>
      </c>
      <c r="H26" s="16">
        <v>40000</v>
      </c>
      <c r="I26" s="19" t="s">
        <v>212</v>
      </c>
      <c r="J26" s="22" t="s">
        <v>170</v>
      </c>
      <c r="K26" s="17" t="s">
        <v>25</v>
      </c>
      <c r="L26" s="12" t="s">
        <v>25</v>
      </c>
      <c r="M26" s="3">
        <v>152646</v>
      </c>
      <c r="N26" s="3" t="str">
        <f t="shared" si="0"/>
        <v>转让成功</v>
      </c>
    </row>
    <row r="27" spans="2:14" ht="12.75">
      <c r="B27" s="15">
        <v>23</v>
      </c>
      <c r="C27" s="19" t="s">
        <v>245</v>
      </c>
      <c r="D27" s="22" t="s">
        <v>246</v>
      </c>
      <c r="E27" s="18" t="s">
        <v>17</v>
      </c>
      <c r="F27" s="15" t="s">
        <v>20</v>
      </c>
      <c r="G27" s="18" t="s">
        <v>18</v>
      </c>
      <c r="H27" s="16">
        <v>1444</v>
      </c>
      <c r="I27" s="19" t="s">
        <v>212</v>
      </c>
      <c r="J27" s="22" t="s">
        <v>170</v>
      </c>
      <c r="K27" s="17" t="s">
        <v>25</v>
      </c>
      <c r="L27" s="12" t="s">
        <v>25</v>
      </c>
      <c r="M27" s="3">
        <v>1444</v>
      </c>
      <c r="N27" s="3" t="str">
        <f t="shared" si="0"/>
        <v>转让成功</v>
      </c>
    </row>
    <row r="28" spans="2:14" ht="12.75">
      <c r="B28" s="15">
        <v>24</v>
      </c>
      <c r="C28" s="19" t="s">
        <v>215</v>
      </c>
      <c r="D28" s="22" t="s">
        <v>216</v>
      </c>
      <c r="E28" s="18" t="s">
        <v>15</v>
      </c>
      <c r="F28" s="15">
        <v>6</v>
      </c>
      <c r="G28" s="18" t="s">
        <v>16</v>
      </c>
      <c r="H28" s="16">
        <v>2080</v>
      </c>
      <c r="I28" s="19" t="s">
        <v>217</v>
      </c>
      <c r="J28" s="22" t="s">
        <v>218</v>
      </c>
      <c r="K28" s="17" t="s">
        <v>25</v>
      </c>
      <c r="L28" s="12" t="s">
        <v>25</v>
      </c>
      <c r="M28" s="3">
        <v>2773</v>
      </c>
      <c r="N28" s="3" t="str">
        <f t="shared" si="0"/>
        <v>转让成功</v>
      </c>
    </row>
    <row r="29" spans="2:14" ht="12.75">
      <c r="B29" s="15">
        <v>25</v>
      </c>
      <c r="C29" s="19" t="s">
        <v>231</v>
      </c>
      <c r="D29" s="22" t="s">
        <v>232</v>
      </c>
      <c r="E29" s="18" t="s">
        <v>15</v>
      </c>
      <c r="F29" s="15">
        <v>7</v>
      </c>
      <c r="G29" s="18" t="s">
        <v>16</v>
      </c>
      <c r="H29" s="16">
        <v>7293</v>
      </c>
      <c r="I29" s="19" t="s">
        <v>117</v>
      </c>
      <c r="J29" s="22" t="s">
        <v>118</v>
      </c>
      <c r="K29" s="17" t="s">
        <v>25</v>
      </c>
      <c r="L29" s="12" t="s">
        <v>25</v>
      </c>
      <c r="M29" s="3">
        <v>7293</v>
      </c>
      <c r="N29" s="3" t="str">
        <f t="shared" si="0"/>
        <v>转让成功</v>
      </c>
    </row>
    <row r="30" spans="2:14" ht="12.75">
      <c r="B30" s="15">
        <v>26</v>
      </c>
      <c r="C30" s="19" t="s">
        <v>201</v>
      </c>
      <c r="D30" s="22" t="s">
        <v>202</v>
      </c>
      <c r="E30" s="18" t="s">
        <v>17</v>
      </c>
      <c r="F30" s="15" t="s">
        <v>63</v>
      </c>
      <c r="G30" s="18" t="s">
        <v>18</v>
      </c>
      <c r="H30" s="16">
        <v>672</v>
      </c>
      <c r="I30" s="19" t="s">
        <v>188</v>
      </c>
      <c r="J30" s="22" t="s">
        <v>189</v>
      </c>
      <c r="K30" s="17" t="s">
        <v>25</v>
      </c>
      <c r="L30" s="12" t="s">
        <v>25</v>
      </c>
      <c r="M30" s="3">
        <v>672</v>
      </c>
      <c r="N30" s="3" t="str">
        <f t="shared" si="0"/>
        <v>转让成功</v>
      </c>
    </row>
    <row r="31" spans="2:14" ht="12.75">
      <c r="B31" s="15">
        <v>27</v>
      </c>
      <c r="C31" s="19" t="s">
        <v>123</v>
      </c>
      <c r="D31" s="21" t="s">
        <v>115</v>
      </c>
      <c r="E31" s="15" t="s">
        <v>17</v>
      </c>
      <c r="F31" s="15">
        <v>847</v>
      </c>
      <c r="G31" s="15" t="s">
        <v>18</v>
      </c>
      <c r="H31" s="16">
        <v>1186</v>
      </c>
      <c r="I31" s="19" t="s">
        <v>127</v>
      </c>
      <c r="J31" s="21" t="s">
        <v>33</v>
      </c>
      <c r="K31" s="17" t="s">
        <v>25</v>
      </c>
      <c r="L31" s="12" t="s">
        <v>25</v>
      </c>
      <c r="M31" s="3">
        <v>1186</v>
      </c>
      <c r="N31" s="3" t="str">
        <f t="shared" si="0"/>
        <v>转让成功</v>
      </c>
    </row>
    <row r="32" spans="2:14" ht="12.75">
      <c r="B32" s="15">
        <v>28</v>
      </c>
      <c r="C32" s="19" t="s">
        <v>121</v>
      </c>
      <c r="D32" s="21" t="s">
        <v>111</v>
      </c>
      <c r="E32" s="15" t="s">
        <v>15</v>
      </c>
      <c r="F32" s="15">
        <v>4</v>
      </c>
      <c r="G32" s="15" t="s">
        <v>16</v>
      </c>
      <c r="H32" s="16">
        <v>382</v>
      </c>
      <c r="I32" s="19" t="s">
        <v>126</v>
      </c>
      <c r="J32" s="21" t="s">
        <v>112</v>
      </c>
      <c r="K32" s="17" t="s">
        <v>422</v>
      </c>
      <c r="L32" s="12" t="s">
        <v>25</v>
      </c>
      <c r="M32" s="3">
        <v>382</v>
      </c>
      <c r="N32" s="3" t="str">
        <f t="shared" si="0"/>
        <v>转让成功</v>
      </c>
    </row>
    <row r="33" spans="2:14" ht="12.75">
      <c r="B33" s="15">
        <v>29</v>
      </c>
      <c r="C33" s="19" t="s">
        <v>121</v>
      </c>
      <c r="D33" s="21" t="s">
        <v>111</v>
      </c>
      <c r="E33" s="15" t="s">
        <v>17</v>
      </c>
      <c r="F33" s="15">
        <v>847</v>
      </c>
      <c r="G33" s="15" t="s">
        <v>18</v>
      </c>
      <c r="H33" s="16">
        <v>843</v>
      </c>
      <c r="I33" s="19" t="s">
        <v>126</v>
      </c>
      <c r="J33" s="21" t="s">
        <v>112</v>
      </c>
      <c r="K33" s="17" t="s">
        <v>25</v>
      </c>
      <c r="L33" s="12" t="s">
        <v>25</v>
      </c>
      <c r="M33" s="3">
        <v>986</v>
      </c>
      <c r="N33" s="3" t="str">
        <f t="shared" si="0"/>
        <v>转让成功</v>
      </c>
    </row>
    <row r="34" spans="2:14" ht="12.75">
      <c r="B34" s="15">
        <v>30</v>
      </c>
      <c r="C34" s="19" t="s">
        <v>121</v>
      </c>
      <c r="D34" s="21" t="s">
        <v>111</v>
      </c>
      <c r="E34" s="15" t="s">
        <v>17</v>
      </c>
      <c r="F34" s="15" t="s">
        <v>50</v>
      </c>
      <c r="G34" s="15" t="s">
        <v>18</v>
      </c>
      <c r="H34" s="16">
        <v>96</v>
      </c>
      <c r="I34" s="19" t="s">
        <v>126</v>
      </c>
      <c r="J34" s="21" t="s">
        <v>112</v>
      </c>
      <c r="K34" s="17" t="s">
        <v>25</v>
      </c>
      <c r="L34" s="12" t="s">
        <v>25</v>
      </c>
      <c r="M34" s="3">
        <v>193</v>
      </c>
      <c r="N34" s="3" t="str">
        <f t="shared" si="0"/>
        <v>转让成功</v>
      </c>
    </row>
    <row r="35" spans="2:14" ht="12.75">
      <c r="B35" s="15">
        <v>31</v>
      </c>
      <c r="C35" s="19" t="s">
        <v>121</v>
      </c>
      <c r="D35" s="21" t="s">
        <v>111</v>
      </c>
      <c r="E35" s="15" t="s">
        <v>17</v>
      </c>
      <c r="F35" s="15" t="s">
        <v>21</v>
      </c>
      <c r="G35" s="15" t="s">
        <v>18</v>
      </c>
      <c r="H35" s="16">
        <v>877</v>
      </c>
      <c r="I35" s="19" t="s">
        <v>126</v>
      </c>
      <c r="J35" s="21" t="s">
        <v>112</v>
      </c>
      <c r="K35" s="17" t="s">
        <v>25</v>
      </c>
      <c r="L35" s="12" t="s">
        <v>25</v>
      </c>
      <c r="M35" s="3">
        <v>1755</v>
      </c>
      <c r="N35" s="3" t="str">
        <f t="shared" si="0"/>
        <v>转让成功</v>
      </c>
    </row>
    <row r="36" spans="2:14" ht="12.75">
      <c r="B36" s="15">
        <v>32</v>
      </c>
      <c r="C36" s="19" t="s">
        <v>121</v>
      </c>
      <c r="D36" s="21" t="s">
        <v>111</v>
      </c>
      <c r="E36" s="15" t="s">
        <v>17</v>
      </c>
      <c r="F36" s="15" t="s">
        <v>62</v>
      </c>
      <c r="G36" s="15" t="s">
        <v>18</v>
      </c>
      <c r="H36" s="16">
        <v>183</v>
      </c>
      <c r="I36" s="19" t="s">
        <v>126</v>
      </c>
      <c r="J36" s="21" t="s">
        <v>112</v>
      </c>
      <c r="K36" s="17" t="s">
        <v>25</v>
      </c>
      <c r="L36" s="12" t="s">
        <v>25</v>
      </c>
      <c r="M36" s="3">
        <v>370</v>
      </c>
      <c r="N36" s="3" t="str">
        <f t="shared" si="0"/>
        <v>转让成功</v>
      </c>
    </row>
    <row r="37" spans="2:14" ht="12.75">
      <c r="B37" s="15">
        <v>33</v>
      </c>
      <c r="C37" s="19" t="s">
        <v>124</v>
      </c>
      <c r="D37" s="21" t="s">
        <v>116</v>
      </c>
      <c r="E37" s="15" t="s">
        <v>17</v>
      </c>
      <c r="F37" s="15" t="s">
        <v>20</v>
      </c>
      <c r="G37" s="15" t="s">
        <v>18</v>
      </c>
      <c r="H37" s="16">
        <v>2393</v>
      </c>
      <c r="I37" s="19" t="s">
        <v>117</v>
      </c>
      <c r="J37" s="21" t="s">
        <v>118</v>
      </c>
      <c r="K37" s="17" t="s">
        <v>25</v>
      </c>
      <c r="L37" s="12" t="s">
        <v>25</v>
      </c>
      <c r="M37" s="3">
        <v>2393</v>
      </c>
      <c r="N37" s="3" t="str">
        <f t="shared" si="0"/>
        <v>转让成功</v>
      </c>
    </row>
    <row r="38" spans="2:14" ht="12.75">
      <c r="B38" s="15">
        <v>34</v>
      </c>
      <c r="C38" s="19" t="s">
        <v>421</v>
      </c>
      <c r="D38" s="21" t="s">
        <v>369</v>
      </c>
      <c r="E38" s="18" t="s">
        <v>17</v>
      </c>
      <c r="F38" s="15" t="s">
        <v>63</v>
      </c>
      <c r="G38" s="18" t="s">
        <v>18</v>
      </c>
      <c r="H38" s="16">
        <v>1854</v>
      </c>
      <c r="I38" s="19" t="s">
        <v>188</v>
      </c>
      <c r="J38" s="21" t="s">
        <v>189</v>
      </c>
      <c r="K38" s="17" t="s">
        <v>25</v>
      </c>
      <c r="L38" s="12" t="s">
        <v>25</v>
      </c>
      <c r="M38" s="3">
        <v>2832</v>
      </c>
      <c r="N38" s="3" t="str">
        <f t="shared" si="0"/>
        <v>转让成功</v>
      </c>
    </row>
    <row r="39" spans="2:14" ht="12.75">
      <c r="B39" s="15">
        <v>35</v>
      </c>
      <c r="C39" s="19" t="s">
        <v>391</v>
      </c>
      <c r="D39" s="21" t="s">
        <v>392</v>
      </c>
      <c r="E39" s="15" t="s">
        <v>17</v>
      </c>
      <c r="F39" s="15" t="s">
        <v>29</v>
      </c>
      <c r="G39" s="15" t="s">
        <v>18</v>
      </c>
      <c r="H39" s="16">
        <v>15000</v>
      </c>
      <c r="I39" s="19" t="s">
        <v>393</v>
      </c>
      <c r="J39" s="21" t="s">
        <v>394</v>
      </c>
      <c r="K39" s="17" t="s">
        <v>25</v>
      </c>
      <c r="L39" s="12" t="s">
        <v>25</v>
      </c>
      <c r="M39" s="3">
        <v>52365</v>
      </c>
      <c r="N39" s="3" t="str">
        <f t="shared" si="0"/>
        <v>转让成功</v>
      </c>
    </row>
    <row r="40" spans="2:14" ht="12.75">
      <c r="B40" s="15">
        <v>36</v>
      </c>
      <c r="C40" s="19" t="s">
        <v>377</v>
      </c>
      <c r="D40" s="21" t="s">
        <v>378</v>
      </c>
      <c r="E40" s="15" t="s">
        <v>17</v>
      </c>
      <c r="F40" s="15">
        <v>447</v>
      </c>
      <c r="G40" s="15" t="s">
        <v>18</v>
      </c>
      <c r="H40" s="16">
        <v>85</v>
      </c>
      <c r="I40" s="19" t="s">
        <v>97</v>
      </c>
      <c r="J40" s="21" t="s">
        <v>80</v>
      </c>
      <c r="K40" s="17" t="s">
        <v>25</v>
      </c>
      <c r="L40" s="12" t="s">
        <v>25</v>
      </c>
      <c r="M40" s="3">
        <v>85</v>
      </c>
      <c r="N40" s="3" t="str">
        <f t="shared" si="0"/>
        <v>转让成功</v>
      </c>
    </row>
    <row r="41" spans="2:14" ht="12.75">
      <c r="B41" s="15">
        <v>37</v>
      </c>
      <c r="C41" s="19" t="s">
        <v>155</v>
      </c>
      <c r="D41" s="21" t="s">
        <v>156</v>
      </c>
      <c r="E41" s="15" t="s">
        <v>17</v>
      </c>
      <c r="F41" s="15">
        <v>443</v>
      </c>
      <c r="G41" s="15" t="s">
        <v>108</v>
      </c>
      <c r="H41" s="16">
        <v>344</v>
      </c>
      <c r="I41" s="19" t="s">
        <v>97</v>
      </c>
      <c r="J41" s="21" t="s">
        <v>80</v>
      </c>
      <c r="K41" s="17" t="s">
        <v>25</v>
      </c>
      <c r="L41" s="12" t="s">
        <v>25</v>
      </c>
      <c r="M41" s="3">
        <v>344</v>
      </c>
      <c r="N41" s="3" t="str">
        <f t="shared" si="0"/>
        <v>转让成功</v>
      </c>
    </row>
    <row r="42" spans="2:14" ht="12.75">
      <c r="B42" s="15">
        <v>38</v>
      </c>
      <c r="C42" s="19" t="s">
        <v>155</v>
      </c>
      <c r="D42" s="21" t="s">
        <v>156</v>
      </c>
      <c r="E42" s="15" t="s">
        <v>17</v>
      </c>
      <c r="F42" s="15">
        <v>447</v>
      </c>
      <c r="G42" s="15" t="s">
        <v>18</v>
      </c>
      <c r="H42" s="16">
        <v>60</v>
      </c>
      <c r="I42" s="19" t="s">
        <v>97</v>
      </c>
      <c r="J42" s="21" t="s">
        <v>80</v>
      </c>
      <c r="K42" s="17" t="s">
        <v>25</v>
      </c>
      <c r="L42" s="12" t="s">
        <v>25</v>
      </c>
      <c r="M42" s="3">
        <v>60</v>
      </c>
      <c r="N42" s="3" t="str">
        <f t="shared" si="0"/>
        <v>转让成功</v>
      </c>
    </row>
    <row r="43" spans="2:14" ht="12.75">
      <c r="B43" s="15">
        <v>39</v>
      </c>
      <c r="C43" s="19" t="s">
        <v>44</v>
      </c>
      <c r="D43" s="21" t="s">
        <v>45</v>
      </c>
      <c r="E43" s="15" t="s">
        <v>15</v>
      </c>
      <c r="F43" s="15">
        <v>5</v>
      </c>
      <c r="G43" s="15" t="s">
        <v>16</v>
      </c>
      <c r="H43" s="16">
        <v>17827</v>
      </c>
      <c r="I43" s="19" t="s">
        <v>212</v>
      </c>
      <c r="J43" s="21" t="s">
        <v>170</v>
      </c>
      <c r="K43" s="17" t="s">
        <v>25</v>
      </c>
      <c r="L43" s="12" t="s">
        <v>25</v>
      </c>
      <c r="M43" s="3">
        <v>68548</v>
      </c>
      <c r="N43" s="3" t="str">
        <f t="shared" si="0"/>
        <v>转让成功</v>
      </c>
    </row>
    <row r="44" spans="2:14" ht="12.75">
      <c r="B44" s="15">
        <v>40</v>
      </c>
      <c r="C44" s="19" t="s">
        <v>409</v>
      </c>
      <c r="D44" s="21" t="s">
        <v>410</v>
      </c>
      <c r="E44" s="15" t="s">
        <v>15</v>
      </c>
      <c r="F44" s="15">
        <v>4</v>
      </c>
      <c r="G44" s="15" t="s">
        <v>16</v>
      </c>
      <c r="H44" s="16">
        <v>80000</v>
      </c>
      <c r="I44" s="19" t="s">
        <v>411</v>
      </c>
      <c r="J44" s="21" t="s">
        <v>412</v>
      </c>
      <c r="K44" s="17" t="s">
        <v>25</v>
      </c>
      <c r="L44" s="12" t="s">
        <v>25</v>
      </c>
      <c r="M44" s="3">
        <v>149347.2</v>
      </c>
      <c r="N44" s="3" t="str">
        <f t="shared" si="0"/>
        <v>转让成功</v>
      </c>
    </row>
    <row r="45" spans="2:14" ht="12.75">
      <c r="B45" s="15">
        <v>41</v>
      </c>
      <c r="C45" s="19" t="s">
        <v>109</v>
      </c>
      <c r="D45" s="21" t="s">
        <v>110</v>
      </c>
      <c r="E45" s="15" t="s">
        <v>17</v>
      </c>
      <c r="F45" s="15">
        <v>443</v>
      </c>
      <c r="G45" s="15" t="s">
        <v>108</v>
      </c>
      <c r="H45" s="16">
        <v>257</v>
      </c>
      <c r="I45" s="19" t="s">
        <v>97</v>
      </c>
      <c r="J45" s="21" t="s">
        <v>80</v>
      </c>
      <c r="K45" s="17" t="s">
        <v>25</v>
      </c>
      <c r="L45" s="12" t="s">
        <v>25</v>
      </c>
      <c r="M45" s="3">
        <v>257</v>
      </c>
      <c r="N45" s="3" t="str">
        <f t="shared" si="0"/>
        <v>转让成功</v>
      </c>
    </row>
    <row r="46" spans="2:14" ht="12.75">
      <c r="B46" s="15">
        <v>42</v>
      </c>
      <c r="C46" s="19" t="s">
        <v>109</v>
      </c>
      <c r="D46" s="21" t="s">
        <v>110</v>
      </c>
      <c r="E46" s="15" t="s">
        <v>17</v>
      </c>
      <c r="F46" s="15">
        <v>447</v>
      </c>
      <c r="G46" s="15" t="s">
        <v>18</v>
      </c>
      <c r="H46" s="16">
        <v>40</v>
      </c>
      <c r="I46" s="19" t="s">
        <v>97</v>
      </c>
      <c r="J46" s="21" t="s">
        <v>80</v>
      </c>
      <c r="K46" s="17" t="s">
        <v>25</v>
      </c>
      <c r="L46" s="12" t="s">
        <v>25</v>
      </c>
      <c r="M46" s="3">
        <v>40</v>
      </c>
      <c r="N46" s="3" t="str">
        <f t="shared" si="0"/>
        <v>转让成功</v>
      </c>
    </row>
    <row r="47" spans="2:14" ht="12.75">
      <c r="B47" s="15">
        <v>43</v>
      </c>
      <c r="C47" s="19" t="s">
        <v>361</v>
      </c>
      <c r="D47" s="21" t="s">
        <v>362</v>
      </c>
      <c r="E47" s="15" t="s">
        <v>17</v>
      </c>
      <c r="F47" s="15">
        <v>847</v>
      </c>
      <c r="G47" s="15" t="s">
        <v>18</v>
      </c>
      <c r="H47" s="16">
        <v>1219</v>
      </c>
      <c r="I47" s="19" t="s">
        <v>48</v>
      </c>
      <c r="J47" s="21" t="s">
        <v>49</v>
      </c>
      <c r="K47" s="17" t="s">
        <v>25</v>
      </c>
      <c r="L47" s="12" t="s">
        <v>25</v>
      </c>
      <c r="M47" s="3">
        <v>1219</v>
      </c>
      <c r="N47" s="3" t="str">
        <f t="shared" si="0"/>
        <v>转让成功</v>
      </c>
    </row>
    <row r="48" spans="2:14" ht="12.75">
      <c r="B48" s="15">
        <v>44</v>
      </c>
      <c r="C48" s="19" t="s">
        <v>40</v>
      </c>
      <c r="D48" s="21" t="s">
        <v>41</v>
      </c>
      <c r="E48" s="15" t="s">
        <v>17</v>
      </c>
      <c r="F48" s="15">
        <v>447</v>
      </c>
      <c r="G48" s="15" t="s">
        <v>18</v>
      </c>
      <c r="H48" s="16">
        <v>20</v>
      </c>
      <c r="I48" s="19" t="s">
        <v>97</v>
      </c>
      <c r="J48" s="21" t="s">
        <v>80</v>
      </c>
      <c r="K48" s="17" t="s">
        <v>25</v>
      </c>
      <c r="L48" s="12" t="s">
        <v>25</v>
      </c>
      <c r="M48" s="3">
        <v>20</v>
      </c>
      <c r="N48" s="3" t="str">
        <f t="shared" si="0"/>
        <v>转让成功</v>
      </c>
    </row>
    <row r="49" spans="2:14" ht="12.75">
      <c r="B49" s="15">
        <v>45</v>
      </c>
      <c r="C49" s="19" t="s">
        <v>399</v>
      </c>
      <c r="D49" s="21" t="s">
        <v>400</v>
      </c>
      <c r="E49" s="15" t="s">
        <v>17</v>
      </c>
      <c r="F49" s="15">
        <v>847</v>
      </c>
      <c r="G49" s="15" t="s">
        <v>18</v>
      </c>
      <c r="H49" s="16">
        <v>3711</v>
      </c>
      <c r="I49" s="19" t="s">
        <v>245</v>
      </c>
      <c r="J49" s="21" t="s">
        <v>246</v>
      </c>
      <c r="K49" s="17" t="s">
        <v>25</v>
      </c>
      <c r="L49" s="12" t="s">
        <v>25</v>
      </c>
      <c r="M49" s="3">
        <v>3711</v>
      </c>
      <c r="N49" s="3" t="str">
        <f t="shared" si="0"/>
        <v>转让成功</v>
      </c>
    </row>
    <row r="50" spans="2:14" ht="12.75">
      <c r="B50" s="15">
        <v>46</v>
      </c>
      <c r="C50" s="19" t="s">
        <v>403</v>
      </c>
      <c r="D50" s="21" t="s">
        <v>404</v>
      </c>
      <c r="E50" s="15" t="s">
        <v>15</v>
      </c>
      <c r="F50" s="15">
        <v>6</v>
      </c>
      <c r="G50" s="15" t="s">
        <v>16</v>
      </c>
      <c r="H50" s="16">
        <v>40000</v>
      </c>
      <c r="I50" s="19" t="s">
        <v>217</v>
      </c>
      <c r="J50" s="21" t="s">
        <v>218</v>
      </c>
      <c r="K50" s="17" t="s">
        <v>25</v>
      </c>
      <c r="L50" s="12" t="s">
        <v>25</v>
      </c>
      <c r="M50" s="3">
        <v>43718</v>
      </c>
      <c r="N50" s="3" t="str">
        <f t="shared" si="0"/>
        <v>转让成功</v>
      </c>
    </row>
    <row r="51" spans="2:14" ht="12.75">
      <c r="B51" s="15">
        <v>47</v>
      </c>
      <c r="C51" s="19" t="s">
        <v>157</v>
      </c>
      <c r="D51" s="21" t="s">
        <v>158</v>
      </c>
      <c r="E51" s="15" t="s">
        <v>17</v>
      </c>
      <c r="F51" s="15">
        <v>443</v>
      </c>
      <c r="G51" s="15" t="s">
        <v>108</v>
      </c>
      <c r="H51" s="16">
        <v>200</v>
      </c>
      <c r="I51" s="19" t="s">
        <v>97</v>
      </c>
      <c r="J51" s="21" t="s">
        <v>80</v>
      </c>
      <c r="K51" s="17" t="s">
        <v>25</v>
      </c>
      <c r="L51" s="12" t="s">
        <v>25</v>
      </c>
      <c r="M51" s="3">
        <v>200</v>
      </c>
      <c r="N51" s="3" t="str">
        <f t="shared" si="0"/>
        <v>转让成功</v>
      </c>
    </row>
    <row r="52" spans="2:14" ht="12.75">
      <c r="B52" s="15">
        <v>48</v>
      </c>
      <c r="C52" s="19" t="s">
        <v>395</v>
      </c>
      <c r="D52" s="21" t="s">
        <v>396</v>
      </c>
      <c r="E52" s="15" t="s">
        <v>17</v>
      </c>
      <c r="F52" s="15">
        <v>847</v>
      </c>
      <c r="G52" s="15" t="s">
        <v>18</v>
      </c>
      <c r="H52" s="16">
        <v>5188</v>
      </c>
      <c r="I52" s="19" t="s">
        <v>245</v>
      </c>
      <c r="J52" s="21" t="s">
        <v>246</v>
      </c>
      <c r="K52" s="17" t="s">
        <v>25</v>
      </c>
      <c r="L52" s="12" t="s">
        <v>25</v>
      </c>
      <c r="M52" s="3">
        <v>5188</v>
      </c>
      <c r="N52" s="3" t="str">
        <f t="shared" si="0"/>
        <v>转让成功</v>
      </c>
    </row>
    <row r="53" spans="2:14" ht="12.75">
      <c r="B53" s="15">
        <v>49</v>
      </c>
      <c r="C53" s="19" t="s">
        <v>395</v>
      </c>
      <c r="D53" s="21" t="s">
        <v>396</v>
      </c>
      <c r="E53" s="15" t="s">
        <v>17</v>
      </c>
      <c r="F53" s="15" t="s">
        <v>50</v>
      </c>
      <c r="G53" s="15" t="s">
        <v>18</v>
      </c>
      <c r="H53" s="16">
        <v>8500</v>
      </c>
      <c r="I53" s="19" t="s">
        <v>397</v>
      </c>
      <c r="J53" s="21" t="s">
        <v>398</v>
      </c>
      <c r="K53" s="17" t="s">
        <v>25</v>
      </c>
      <c r="L53" s="12" t="s">
        <v>25</v>
      </c>
      <c r="M53" s="3">
        <v>9289</v>
      </c>
      <c r="N53" s="3" t="str">
        <f t="shared" si="0"/>
        <v>转让成功</v>
      </c>
    </row>
    <row r="54" spans="2:14" ht="12.75">
      <c r="B54" s="15">
        <v>50</v>
      </c>
      <c r="C54" s="19" t="s">
        <v>106</v>
      </c>
      <c r="D54" s="21" t="s">
        <v>107</v>
      </c>
      <c r="E54" s="15" t="s">
        <v>17</v>
      </c>
      <c r="F54" s="15">
        <v>443</v>
      </c>
      <c r="G54" s="15" t="s">
        <v>108</v>
      </c>
      <c r="H54" s="16">
        <v>57</v>
      </c>
      <c r="I54" s="19" t="s">
        <v>97</v>
      </c>
      <c r="J54" s="21" t="s">
        <v>80</v>
      </c>
      <c r="K54" s="17" t="s">
        <v>25</v>
      </c>
      <c r="L54" s="12" t="s">
        <v>25</v>
      </c>
      <c r="M54" s="3">
        <v>57</v>
      </c>
      <c r="N54" s="3" t="str">
        <f t="shared" si="0"/>
        <v>转让成功</v>
      </c>
    </row>
    <row r="55" spans="2:14" ht="12.75">
      <c r="B55" s="15">
        <v>51</v>
      </c>
      <c r="C55" s="19" t="s">
        <v>193</v>
      </c>
      <c r="D55" s="22" t="s">
        <v>194</v>
      </c>
      <c r="E55" s="18" t="s">
        <v>17</v>
      </c>
      <c r="F55" s="15">
        <v>847</v>
      </c>
      <c r="G55" s="18" t="s">
        <v>18</v>
      </c>
      <c r="H55" s="16">
        <v>2357</v>
      </c>
      <c r="I55" s="19" t="s">
        <v>427</v>
      </c>
      <c r="J55" s="22" t="s">
        <v>49</v>
      </c>
      <c r="K55" s="17" t="s">
        <v>25</v>
      </c>
      <c r="L55" s="12" t="s">
        <v>25</v>
      </c>
      <c r="M55" s="3">
        <v>2359</v>
      </c>
      <c r="N55" s="3" t="str">
        <f t="shared" si="0"/>
        <v>转让成功</v>
      </c>
    </row>
    <row r="56" spans="2:14" ht="12.75">
      <c r="B56" s="15">
        <v>52</v>
      </c>
      <c r="C56" s="19" t="s">
        <v>186</v>
      </c>
      <c r="D56" s="22" t="s">
        <v>187</v>
      </c>
      <c r="E56" s="18" t="s">
        <v>17</v>
      </c>
      <c r="F56" s="15" t="s">
        <v>63</v>
      </c>
      <c r="G56" s="18" t="s">
        <v>18</v>
      </c>
      <c r="H56" s="16">
        <v>385</v>
      </c>
      <c r="I56" s="19" t="s">
        <v>188</v>
      </c>
      <c r="J56" s="22" t="s">
        <v>189</v>
      </c>
      <c r="K56" s="17" t="s">
        <v>25</v>
      </c>
      <c r="L56" s="12" t="s">
        <v>25</v>
      </c>
      <c r="M56" s="3">
        <v>2487</v>
      </c>
      <c r="N56" s="3" t="str">
        <f t="shared" si="0"/>
        <v>转让成功</v>
      </c>
    </row>
    <row r="57" spans="2:14" ht="12.75">
      <c r="B57" s="15">
        <v>53</v>
      </c>
      <c r="C57" s="19" t="s">
        <v>426</v>
      </c>
      <c r="D57" s="22" t="s">
        <v>190</v>
      </c>
      <c r="E57" s="18" t="s">
        <v>15</v>
      </c>
      <c r="F57" s="15">
        <v>4</v>
      </c>
      <c r="G57" s="18" t="s">
        <v>16</v>
      </c>
      <c r="H57" s="16">
        <v>704000</v>
      </c>
      <c r="I57" s="19" t="s">
        <v>191</v>
      </c>
      <c r="J57" s="22" t="s">
        <v>192</v>
      </c>
      <c r="K57" s="17" t="s">
        <v>25</v>
      </c>
      <c r="L57" s="12" t="s">
        <v>25</v>
      </c>
      <c r="M57" s="3">
        <v>4096728.6</v>
      </c>
      <c r="N57" s="3" t="str">
        <f t="shared" si="0"/>
        <v>转让成功</v>
      </c>
    </row>
    <row r="58" spans="2:14" ht="12.75">
      <c r="B58" s="15">
        <v>54</v>
      </c>
      <c r="C58" s="19" t="s">
        <v>180</v>
      </c>
      <c r="D58" s="22" t="s">
        <v>181</v>
      </c>
      <c r="E58" s="18" t="s">
        <v>17</v>
      </c>
      <c r="F58" s="15">
        <v>447</v>
      </c>
      <c r="G58" s="18" t="s">
        <v>18</v>
      </c>
      <c r="H58" s="16">
        <v>20</v>
      </c>
      <c r="I58" s="19" t="s">
        <v>97</v>
      </c>
      <c r="J58" s="22" t="s">
        <v>80</v>
      </c>
      <c r="K58" s="17" t="s">
        <v>25</v>
      </c>
      <c r="L58" s="12" t="s">
        <v>25</v>
      </c>
      <c r="M58" s="3">
        <v>20</v>
      </c>
      <c r="N58" s="3" t="str">
        <f t="shared" si="0"/>
        <v>转让成功</v>
      </c>
    </row>
    <row r="59" spans="2:14" ht="12.75">
      <c r="B59" s="15">
        <v>55</v>
      </c>
      <c r="C59" s="19" t="s">
        <v>87</v>
      </c>
      <c r="D59" s="21" t="s">
        <v>71</v>
      </c>
      <c r="E59" s="15" t="s">
        <v>17</v>
      </c>
      <c r="F59" s="15" t="s">
        <v>64</v>
      </c>
      <c r="G59" s="15" t="s">
        <v>18</v>
      </c>
      <c r="H59" s="16">
        <v>2300</v>
      </c>
      <c r="I59" s="19" t="s">
        <v>96</v>
      </c>
      <c r="J59" s="21" t="s">
        <v>74</v>
      </c>
      <c r="K59" s="17" t="s">
        <v>25</v>
      </c>
      <c r="L59" s="12" t="s">
        <v>25</v>
      </c>
      <c r="M59" s="3">
        <v>6790</v>
      </c>
      <c r="N59" s="3" t="str">
        <f t="shared" si="0"/>
        <v>转让成功</v>
      </c>
    </row>
    <row r="60" spans="2:14" ht="12.75">
      <c r="B60" s="15">
        <v>56</v>
      </c>
      <c r="C60" s="19" t="s">
        <v>88</v>
      </c>
      <c r="D60" s="21" t="s">
        <v>79</v>
      </c>
      <c r="E60" s="15" t="s">
        <v>17</v>
      </c>
      <c r="F60" s="15">
        <v>447</v>
      </c>
      <c r="G60" s="15" t="s">
        <v>18</v>
      </c>
      <c r="H60" s="16">
        <v>222</v>
      </c>
      <c r="I60" s="19" t="s">
        <v>98</v>
      </c>
      <c r="J60" s="21" t="s">
        <v>80</v>
      </c>
      <c r="K60" s="17" t="s">
        <v>25</v>
      </c>
      <c r="L60" s="12" t="s">
        <v>25</v>
      </c>
      <c r="M60" s="3">
        <v>272</v>
      </c>
      <c r="N60" s="3" t="str">
        <f t="shared" si="0"/>
        <v>转让成功</v>
      </c>
    </row>
    <row r="61" spans="2:14" ht="12.75">
      <c r="B61" s="15">
        <v>57</v>
      </c>
      <c r="C61" s="19" t="s">
        <v>269</v>
      </c>
      <c r="D61" s="21" t="s">
        <v>270</v>
      </c>
      <c r="E61" s="18" t="s">
        <v>34</v>
      </c>
      <c r="F61" s="15">
        <v>447</v>
      </c>
      <c r="G61" s="15" t="s">
        <v>18</v>
      </c>
      <c r="H61" s="16">
        <v>219</v>
      </c>
      <c r="I61" s="19" t="s">
        <v>328</v>
      </c>
      <c r="J61" s="21" t="s">
        <v>162</v>
      </c>
      <c r="K61" s="17" t="s">
        <v>25</v>
      </c>
      <c r="L61" s="12" t="s">
        <v>25</v>
      </c>
      <c r="M61" s="3">
        <v>219</v>
      </c>
      <c r="N61" s="3" t="str">
        <f t="shared" si="0"/>
        <v>转让成功</v>
      </c>
    </row>
    <row r="62" spans="2:14" ht="12.75">
      <c r="B62" s="15">
        <v>58</v>
      </c>
      <c r="C62" s="19" t="s">
        <v>163</v>
      </c>
      <c r="D62" s="21" t="s">
        <v>164</v>
      </c>
      <c r="E62" s="15" t="s">
        <v>17</v>
      </c>
      <c r="F62" s="15">
        <v>847</v>
      </c>
      <c r="G62" s="15" t="s">
        <v>18</v>
      </c>
      <c r="H62" s="16">
        <v>438</v>
      </c>
      <c r="I62" s="19" t="s">
        <v>43</v>
      </c>
      <c r="J62" s="21" t="s">
        <v>167</v>
      </c>
      <c r="K62" s="17" t="s">
        <v>25</v>
      </c>
      <c r="L62" s="12" t="s">
        <v>25</v>
      </c>
      <c r="M62" s="3">
        <v>438</v>
      </c>
      <c r="N62" s="3" t="str">
        <f t="shared" si="0"/>
        <v>转让成功</v>
      </c>
    </row>
    <row r="63" spans="2:14" ht="12.75">
      <c r="B63" s="15">
        <v>59</v>
      </c>
      <c r="C63" s="19" t="s">
        <v>163</v>
      </c>
      <c r="D63" s="21" t="s">
        <v>164</v>
      </c>
      <c r="E63" s="15" t="s">
        <v>17</v>
      </c>
      <c r="F63" s="15" t="s">
        <v>50</v>
      </c>
      <c r="G63" s="15" t="s">
        <v>18</v>
      </c>
      <c r="H63" s="16">
        <v>293</v>
      </c>
      <c r="I63" s="19" t="s">
        <v>165</v>
      </c>
      <c r="J63" s="21" t="s">
        <v>166</v>
      </c>
      <c r="K63" s="17" t="s">
        <v>25</v>
      </c>
      <c r="L63" s="12" t="s">
        <v>25</v>
      </c>
      <c r="M63" s="3">
        <v>293</v>
      </c>
      <c r="N63" s="3" t="str">
        <f>IF(H63&lt;=M63,"转让成功","失败")</f>
        <v>转让成功</v>
      </c>
    </row>
  </sheetData>
  <mergeCells count="12">
    <mergeCell ref="K3:K4"/>
    <mergeCell ref="L3:L4"/>
    <mergeCell ref="B1:C1"/>
    <mergeCell ref="A2:J2"/>
    <mergeCell ref="A3:A4"/>
    <mergeCell ref="B3:B4"/>
    <mergeCell ref="C3:D3"/>
    <mergeCell ref="E3:E4"/>
    <mergeCell ref="F3:F4"/>
    <mergeCell ref="G3:G4"/>
    <mergeCell ref="H3:H4"/>
    <mergeCell ref="I3:J3"/>
  </mergeCells>
  <printOptions horizontalCentered="1"/>
  <pageMargins left="0.15748031496062992" right="0.15748031496062992" top="0.5905511811023623" bottom="0.7874015748031497" header="0.5118110236220472" footer="0.5118110236220472"/>
  <pageSetup horizontalDpi="300" verticalDpi="300" orientation="landscape" paperSize="9" r:id="rId1"/>
  <headerFooter alignWithMargins="0">
    <oddFooter>&amp;C&amp;P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B1">
      <pane xSplit="3" ySplit="4" topLeftCell="E40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5" sqref="A5:IV70"/>
    </sheetView>
  </sheetViews>
  <sheetFormatPr defaultColWidth="9.00390625" defaultRowHeight="14.25"/>
  <cols>
    <col min="1" max="1" width="4.75390625" style="3" hidden="1" customWidth="1"/>
    <col min="2" max="2" width="4.75390625" style="3" bestFit="1" customWidth="1"/>
    <col min="3" max="3" width="15.125" style="20" bestFit="1" customWidth="1"/>
    <col min="4" max="4" width="30.625" style="1" customWidth="1"/>
    <col min="5" max="5" width="4.75390625" style="3" bestFit="1" customWidth="1"/>
    <col min="6" max="6" width="13.50390625" style="3" bestFit="1" customWidth="1"/>
    <col min="7" max="7" width="6.375" style="3" bestFit="1" customWidth="1"/>
    <col min="8" max="8" width="8.875" style="7" bestFit="1" customWidth="1"/>
    <col min="9" max="9" width="15.625" style="20" bestFit="1" customWidth="1"/>
    <col min="10" max="10" width="31.375" style="1" customWidth="1"/>
    <col min="11" max="11" width="8.00390625" style="3" bestFit="1" customWidth="1"/>
    <col min="12" max="12" width="8.00390625" style="9" bestFit="1" customWidth="1"/>
    <col min="13" max="13" width="17.75390625" style="3" customWidth="1"/>
    <col min="14" max="14" width="13.50390625" style="1" customWidth="1"/>
    <col min="15" max="15" width="23.875" style="1" bestFit="1" customWidth="1"/>
    <col min="16" max="16384" width="9.00390625" style="1" customWidth="1"/>
  </cols>
  <sheetData>
    <row r="1" spans="2:3" ht="33" customHeight="1">
      <c r="B1" s="40" t="s">
        <v>0</v>
      </c>
      <c r="C1" s="40"/>
    </row>
    <row r="2" spans="1:12" ht="33" customHeight="1">
      <c r="A2" s="41" t="s">
        <v>343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24" customHeight="1">
      <c r="A3" s="42"/>
      <c r="B3" s="53" t="s">
        <v>7</v>
      </c>
      <c r="C3" s="55" t="s">
        <v>1</v>
      </c>
      <c r="D3" s="56"/>
      <c r="E3" s="53" t="s">
        <v>8</v>
      </c>
      <c r="F3" s="53" t="s">
        <v>9</v>
      </c>
      <c r="G3" s="53" t="s">
        <v>10</v>
      </c>
      <c r="H3" s="57" t="s">
        <v>6</v>
      </c>
      <c r="I3" s="55" t="s">
        <v>3</v>
      </c>
      <c r="J3" s="56"/>
      <c r="K3" s="59" t="s">
        <v>12</v>
      </c>
      <c r="L3" s="63" t="s">
        <v>11</v>
      </c>
      <c r="M3" s="8" t="s">
        <v>13</v>
      </c>
      <c r="O3" s="61" t="s">
        <v>429</v>
      </c>
    </row>
    <row r="4" spans="1:15" ht="24.75" customHeight="1">
      <c r="A4" s="42"/>
      <c r="B4" s="54"/>
      <c r="C4" s="27" t="s">
        <v>4</v>
      </c>
      <c r="D4" s="26" t="s">
        <v>5</v>
      </c>
      <c r="E4" s="54"/>
      <c r="F4" s="54"/>
      <c r="G4" s="54"/>
      <c r="H4" s="58" t="s">
        <v>2</v>
      </c>
      <c r="I4" s="27" t="s">
        <v>4</v>
      </c>
      <c r="J4" s="26" t="s">
        <v>5</v>
      </c>
      <c r="K4" s="60"/>
      <c r="L4" s="64"/>
      <c r="M4" s="11" t="s">
        <v>14</v>
      </c>
      <c r="O4" s="62"/>
    </row>
    <row r="5" spans="2:14" ht="12.75">
      <c r="B5" s="15">
        <v>1</v>
      </c>
      <c r="C5" s="19" t="s">
        <v>352</v>
      </c>
      <c r="D5" s="22" t="s">
        <v>353</v>
      </c>
      <c r="E5" s="18" t="s">
        <v>354</v>
      </c>
      <c r="F5" s="15" t="s">
        <v>355</v>
      </c>
      <c r="G5" s="18" t="s">
        <v>356</v>
      </c>
      <c r="H5" s="16">
        <v>74</v>
      </c>
      <c r="I5" s="19" t="s">
        <v>357</v>
      </c>
      <c r="J5" s="22" t="s">
        <v>358</v>
      </c>
      <c r="K5" s="17" t="s">
        <v>25</v>
      </c>
      <c r="L5" s="12" t="s">
        <v>25</v>
      </c>
      <c r="M5" s="3">
        <v>74</v>
      </c>
      <c r="N5" s="3" t="str">
        <f>IF(H5&lt;=M5,"转让成功","失败")</f>
        <v>转让成功</v>
      </c>
    </row>
    <row r="6" spans="2:14" ht="12.75">
      <c r="B6" s="15">
        <v>2</v>
      </c>
      <c r="C6" s="19" t="s">
        <v>307</v>
      </c>
      <c r="D6" s="21" t="s">
        <v>275</v>
      </c>
      <c r="E6" s="18" t="s">
        <v>23</v>
      </c>
      <c r="F6" s="15">
        <v>6</v>
      </c>
      <c r="G6" s="15" t="s">
        <v>16</v>
      </c>
      <c r="H6" s="16">
        <v>26851</v>
      </c>
      <c r="I6" s="19" t="s">
        <v>331</v>
      </c>
      <c r="J6" s="21" t="s">
        <v>276</v>
      </c>
      <c r="K6" s="17" t="s">
        <v>25</v>
      </c>
      <c r="L6" s="12" t="s">
        <v>25</v>
      </c>
      <c r="M6" s="3">
        <v>26851</v>
      </c>
      <c r="N6" s="3" t="str">
        <f aca="true" t="shared" si="0" ref="N6:N69">IF(H6&lt;=M6,"转让成功","失败")</f>
        <v>转让成功</v>
      </c>
    </row>
    <row r="7" spans="2:14" ht="12.75">
      <c r="B7" s="15">
        <v>3</v>
      </c>
      <c r="C7" s="19" t="s">
        <v>308</v>
      </c>
      <c r="D7" s="21" t="s">
        <v>277</v>
      </c>
      <c r="E7" s="18" t="s">
        <v>34</v>
      </c>
      <c r="F7" s="15">
        <v>443</v>
      </c>
      <c r="G7" s="15" t="s">
        <v>18</v>
      </c>
      <c r="H7" s="16">
        <v>200</v>
      </c>
      <c r="I7" s="19" t="s">
        <v>98</v>
      </c>
      <c r="J7" s="21" t="s">
        <v>80</v>
      </c>
      <c r="K7" s="17" t="s">
        <v>25</v>
      </c>
      <c r="L7" s="12" t="s">
        <v>25</v>
      </c>
      <c r="M7" s="3">
        <v>200</v>
      </c>
      <c r="N7" s="3" t="str">
        <f t="shared" si="0"/>
        <v>转让成功</v>
      </c>
    </row>
    <row r="8" spans="2:14" ht="12.75">
      <c r="B8" s="15">
        <v>4</v>
      </c>
      <c r="C8" s="19" t="s">
        <v>306</v>
      </c>
      <c r="D8" s="21" t="s">
        <v>274</v>
      </c>
      <c r="E8" s="18" t="s">
        <v>34</v>
      </c>
      <c r="F8" s="15" t="s">
        <v>20</v>
      </c>
      <c r="G8" s="15" t="s">
        <v>18</v>
      </c>
      <c r="H8" s="16">
        <v>10000</v>
      </c>
      <c r="I8" s="19" t="s">
        <v>117</v>
      </c>
      <c r="J8" s="21" t="s">
        <v>118</v>
      </c>
      <c r="K8" s="17" t="s">
        <v>25</v>
      </c>
      <c r="L8" s="12" t="s">
        <v>25</v>
      </c>
      <c r="M8" s="3">
        <v>17174</v>
      </c>
      <c r="N8" s="3" t="str">
        <f t="shared" si="0"/>
        <v>转让成功</v>
      </c>
    </row>
    <row r="9" spans="2:14" ht="12.75">
      <c r="B9" s="15">
        <v>5</v>
      </c>
      <c r="C9" s="19" t="s">
        <v>322</v>
      </c>
      <c r="D9" s="21" t="s">
        <v>292</v>
      </c>
      <c r="E9" s="18" t="s">
        <v>34</v>
      </c>
      <c r="F9" s="15">
        <v>647</v>
      </c>
      <c r="G9" s="15" t="s">
        <v>18</v>
      </c>
      <c r="H9" s="16">
        <v>2000</v>
      </c>
      <c r="I9" s="19" t="s">
        <v>334</v>
      </c>
      <c r="J9" s="21" t="s">
        <v>293</v>
      </c>
      <c r="K9" s="17" t="s">
        <v>25</v>
      </c>
      <c r="L9" s="12" t="s">
        <v>25</v>
      </c>
      <c r="M9" s="3">
        <v>5793</v>
      </c>
      <c r="N9" s="3" t="str">
        <f t="shared" si="0"/>
        <v>转让成功</v>
      </c>
    </row>
    <row r="10" spans="2:14" ht="12.75">
      <c r="B10" s="15">
        <v>6</v>
      </c>
      <c r="C10" s="19" t="s">
        <v>313</v>
      </c>
      <c r="D10" s="21" t="s">
        <v>281</v>
      </c>
      <c r="E10" s="18" t="s">
        <v>34</v>
      </c>
      <c r="F10" s="15" t="s">
        <v>20</v>
      </c>
      <c r="G10" s="15" t="s">
        <v>18</v>
      </c>
      <c r="H10" s="16">
        <v>2199</v>
      </c>
      <c r="I10" s="19" t="s">
        <v>341</v>
      </c>
      <c r="J10" s="21" t="s">
        <v>232</v>
      </c>
      <c r="K10" s="17" t="s">
        <v>25</v>
      </c>
      <c r="L10" s="12" t="s">
        <v>25</v>
      </c>
      <c r="M10" s="3">
        <v>2199</v>
      </c>
      <c r="N10" s="3" t="str">
        <f t="shared" si="0"/>
        <v>转让成功</v>
      </c>
    </row>
    <row r="11" spans="2:14" ht="12.75">
      <c r="B11" s="15">
        <v>7</v>
      </c>
      <c r="C11" s="19" t="s">
        <v>304</v>
      </c>
      <c r="D11" s="21" t="s">
        <v>271</v>
      </c>
      <c r="E11" s="18" t="s">
        <v>34</v>
      </c>
      <c r="F11" s="15">
        <v>443</v>
      </c>
      <c r="G11" s="15" t="s">
        <v>18</v>
      </c>
      <c r="H11" s="16">
        <v>480</v>
      </c>
      <c r="I11" s="19" t="s">
        <v>98</v>
      </c>
      <c r="J11" s="21" t="s">
        <v>80</v>
      </c>
      <c r="K11" s="17" t="s">
        <v>25</v>
      </c>
      <c r="L11" s="12" t="s">
        <v>25</v>
      </c>
      <c r="M11" s="3">
        <v>777</v>
      </c>
      <c r="N11" s="3" t="str">
        <f t="shared" si="0"/>
        <v>转让成功</v>
      </c>
    </row>
    <row r="12" spans="2:14" ht="12.75">
      <c r="B12" s="15">
        <v>8</v>
      </c>
      <c r="C12" s="19" t="s">
        <v>311</v>
      </c>
      <c r="D12" s="21" t="s">
        <v>298</v>
      </c>
      <c r="E12" s="18" t="s">
        <v>23</v>
      </c>
      <c r="F12" s="15">
        <v>5</v>
      </c>
      <c r="G12" s="15" t="s">
        <v>16</v>
      </c>
      <c r="H12" s="16">
        <v>3645</v>
      </c>
      <c r="I12" s="19" t="s">
        <v>326</v>
      </c>
      <c r="J12" s="21" t="s">
        <v>299</v>
      </c>
      <c r="K12" s="17" t="s">
        <v>25</v>
      </c>
      <c r="L12" s="12" t="s">
        <v>25</v>
      </c>
      <c r="M12" s="3">
        <v>61580</v>
      </c>
      <c r="N12" s="3" t="str">
        <f t="shared" si="0"/>
        <v>转让成功</v>
      </c>
    </row>
    <row r="13" spans="2:14" ht="12.75">
      <c r="B13" s="15">
        <v>9</v>
      </c>
      <c r="C13" s="19" t="s">
        <v>311</v>
      </c>
      <c r="D13" s="21" t="s">
        <v>298</v>
      </c>
      <c r="E13" s="18" t="s">
        <v>34</v>
      </c>
      <c r="F13" s="15" t="s">
        <v>20</v>
      </c>
      <c r="G13" s="15" t="s">
        <v>18</v>
      </c>
      <c r="H13" s="16">
        <v>3235</v>
      </c>
      <c r="I13" s="19" t="s">
        <v>326</v>
      </c>
      <c r="J13" s="21" t="s">
        <v>299</v>
      </c>
      <c r="K13" s="17" t="s">
        <v>25</v>
      </c>
      <c r="L13" s="12" t="s">
        <v>25</v>
      </c>
      <c r="M13" s="3">
        <v>3235</v>
      </c>
      <c r="N13" s="3" t="str">
        <f t="shared" si="0"/>
        <v>转让成功</v>
      </c>
    </row>
    <row r="14" spans="2:14" ht="12.75">
      <c r="B14" s="15">
        <v>10</v>
      </c>
      <c r="C14" s="19" t="s">
        <v>323</v>
      </c>
      <c r="D14" s="21" t="s">
        <v>297</v>
      </c>
      <c r="E14" s="18" t="s">
        <v>23</v>
      </c>
      <c r="F14" s="15">
        <v>7</v>
      </c>
      <c r="G14" s="15" t="s">
        <v>16</v>
      </c>
      <c r="H14" s="16">
        <v>10000</v>
      </c>
      <c r="I14" s="19" t="s">
        <v>327</v>
      </c>
      <c r="J14" s="21" t="s">
        <v>170</v>
      </c>
      <c r="K14" s="17" t="s">
        <v>25</v>
      </c>
      <c r="L14" s="12" t="s">
        <v>25</v>
      </c>
      <c r="M14" s="3">
        <v>13646</v>
      </c>
      <c r="N14" s="3" t="str">
        <f t="shared" si="0"/>
        <v>转让成功</v>
      </c>
    </row>
    <row r="15" spans="2:14" ht="12.75">
      <c r="B15" s="15">
        <v>11</v>
      </c>
      <c r="C15" s="19" t="s">
        <v>314</v>
      </c>
      <c r="D15" s="21" t="s">
        <v>282</v>
      </c>
      <c r="E15" s="18" t="s">
        <v>34</v>
      </c>
      <c r="F15" s="15" t="s">
        <v>50</v>
      </c>
      <c r="G15" s="15" t="s">
        <v>18</v>
      </c>
      <c r="H15" s="16">
        <v>128</v>
      </c>
      <c r="I15" s="19" t="s">
        <v>98</v>
      </c>
      <c r="J15" s="21" t="s">
        <v>80</v>
      </c>
      <c r="K15" s="17" t="s">
        <v>25</v>
      </c>
      <c r="L15" s="12" t="s">
        <v>25</v>
      </c>
      <c r="M15" s="3">
        <v>128</v>
      </c>
      <c r="N15" s="3" t="str">
        <f t="shared" si="0"/>
        <v>转让成功</v>
      </c>
    </row>
    <row r="16" spans="2:14" ht="12.75">
      <c r="B16" s="15">
        <v>12</v>
      </c>
      <c r="C16" s="19" t="s">
        <v>316</v>
      </c>
      <c r="D16" s="21" t="s">
        <v>284</v>
      </c>
      <c r="E16" s="18" t="s">
        <v>34</v>
      </c>
      <c r="F16" s="15">
        <v>447</v>
      </c>
      <c r="G16" s="15" t="s">
        <v>18</v>
      </c>
      <c r="H16" s="16">
        <v>339</v>
      </c>
      <c r="I16" s="19" t="s">
        <v>98</v>
      </c>
      <c r="J16" s="21" t="s">
        <v>80</v>
      </c>
      <c r="K16" s="17" t="s">
        <v>25</v>
      </c>
      <c r="L16" s="12" t="s">
        <v>25</v>
      </c>
      <c r="M16" s="3">
        <v>339</v>
      </c>
      <c r="N16" s="3" t="str">
        <f t="shared" si="0"/>
        <v>转让成功</v>
      </c>
    </row>
    <row r="17" spans="1:15" s="36" customFormat="1" ht="12.75">
      <c r="A17" s="28"/>
      <c r="B17" s="29">
        <v>13</v>
      </c>
      <c r="C17" s="30" t="s">
        <v>316</v>
      </c>
      <c r="D17" s="31" t="s">
        <v>284</v>
      </c>
      <c r="E17" s="32" t="s">
        <v>34</v>
      </c>
      <c r="F17" s="29" t="s">
        <v>50</v>
      </c>
      <c r="G17" s="29" t="s">
        <v>18</v>
      </c>
      <c r="H17" s="33">
        <v>147</v>
      </c>
      <c r="I17" s="30" t="s">
        <v>98</v>
      </c>
      <c r="J17" s="31" t="s">
        <v>80</v>
      </c>
      <c r="K17" s="34" t="s">
        <v>25</v>
      </c>
      <c r="L17" s="34" t="s">
        <v>25</v>
      </c>
      <c r="M17" s="28">
        <v>0</v>
      </c>
      <c r="N17" s="28" t="str">
        <f t="shared" si="0"/>
        <v>失败</v>
      </c>
      <c r="O17" s="35">
        <v>38874.57165509259</v>
      </c>
    </row>
    <row r="18" spans="2:14" ht="12.75">
      <c r="B18" s="15">
        <v>14</v>
      </c>
      <c r="C18" s="19" t="s">
        <v>261</v>
      </c>
      <c r="D18" s="22" t="s">
        <v>262</v>
      </c>
      <c r="E18" s="18" t="s">
        <v>15</v>
      </c>
      <c r="F18" s="15">
        <v>6</v>
      </c>
      <c r="G18" s="18" t="s">
        <v>16</v>
      </c>
      <c r="H18" s="16">
        <v>17845</v>
      </c>
      <c r="I18" s="19" t="s">
        <v>217</v>
      </c>
      <c r="J18" s="22" t="s">
        <v>218</v>
      </c>
      <c r="K18" s="17" t="s">
        <v>25</v>
      </c>
      <c r="L18" s="12" t="s">
        <v>25</v>
      </c>
      <c r="M18" s="3">
        <v>79150</v>
      </c>
      <c r="N18" s="3" t="str">
        <f t="shared" si="0"/>
        <v>转让成功</v>
      </c>
    </row>
    <row r="19" spans="2:14" ht="12.75">
      <c r="B19" s="15">
        <v>15</v>
      </c>
      <c r="C19" s="19" t="s">
        <v>195</v>
      </c>
      <c r="D19" s="22" t="s">
        <v>196</v>
      </c>
      <c r="E19" s="18" t="s">
        <v>15</v>
      </c>
      <c r="F19" s="15">
        <v>6</v>
      </c>
      <c r="G19" s="18" t="s">
        <v>16</v>
      </c>
      <c r="H19" s="16">
        <v>44184</v>
      </c>
      <c r="I19" s="19" t="s">
        <v>212</v>
      </c>
      <c r="J19" s="22" t="s">
        <v>170</v>
      </c>
      <c r="K19" s="17" t="s">
        <v>25</v>
      </c>
      <c r="L19" s="12" t="s">
        <v>25</v>
      </c>
      <c r="M19" s="3">
        <v>44785</v>
      </c>
      <c r="N19" s="3" t="str">
        <f t="shared" si="0"/>
        <v>转让成功</v>
      </c>
    </row>
    <row r="20" spans="2:14" ht="12.75">
      <c r="B20" s="15">
        <v>16</v>
      </c>
      <c r="C20" s="19" t="s">
        <v>225</v>
      </c>
      <c r="D20" s="22" t="s">
        <v>226</v>
      </c>
      <c r="E20" s="18" t="s">
        <v>15</v>
      </c>
      <c r="F20" s="15">
        <v>5</v>
      </c>
      <c r="G20" s="18" t="s">
        <v>16</v>
      </c>
      <c r="H20" s="16">
        <v>20000</v>
      </c>
      <c r="I20" s="19" t="s">
        <v>55</v>
      </c>
      <c r="J20" s="22" t="s">
        <v>209</v>
      </c>
      <c r="K20" s="17" t="s">
        <v>25</v>
      </c>
      <c r="L20" s="12" t="s">
        <v>25</v>
      </c>
      <c r="M20" s="3">
        <v>798991</v>
      </c>
      <c r="N20" s="3" t="str">
        <f t="shared" si="0"/>
        <v>转让成功</v>
      </c>
    </row>
    <row r="21" spans="1:14" s="36" customFormat="1" ht="12.75">
      <c r="A21" s="28"/>
      <c r="B21" s="29">
        <v>17</v>
      </c>
      <c r="C21" s="30" t="s">
        <v>346</v>
      </c>
      <c r="D21" s="37" t="s">
        <v>347</v>
      </c>
      <c r="E21" s="32" t="s">
        <v>17</v>
      </c>
      <c r="F21" s="29">
        <v>229</v>
      </c>
      <c r="G21" s="32" t="s">
        <v>22</v>
      </c>
      <c r="H21" s="33">
        <v>30000</v>
      </c>
      <c r="I21" s="30" t="s">
        <v>223</v>
      </c>
      <c r="J21" s="37" t="s">
        <v>224</v>
      </c>
      <c r="K21" s="34" t="s">
        <v>25</v>
      </c>
      <c r="L21" s="34" t="s">
        <v>25</v>
      </c>
      <c r="M21" s="28">
        <v>20000</v>
      </c>
      <c r="N21" s="28" t="str">
        <f t="shared" si="0"/>
        <v>失败</v>
      </c>
    </row>
    <row r="22" spans="2:14" ht="12.75">
      <c r="B22" s="15">
        <v>18</v>
      </c>
      <c r="C22" s="19" t="s">
        <v>259</v>
      </c>
      <c r="D22" s="22" t="s">
        <v>260</v>
      </c>
      <c r="E22" s="18" t="s">
        <v>15</v>
      </c>
      <c r="F22" s="15">
        <v>7</v>
      </c>
      <c r="G22" s="18" t="s">
        <v>16</v>
      </c>
      <c r="H22" s="16">
        <v>24257</v>
      </c>
      <c r="I22" s="19" t="s">
        <v>212</v>
      </c>
      <c r="J22" s="22" t="s">
        <v>170</v>
      </c>
      <c r="K22" s="17" t="s">
        <v>25</v>
      </c>
      <c r="L22" s="12" t="s">
        <v>25</v>
      </c>
      <c r="M22" s="3">
        <v>24257</v>
      </c>
      <c r="N22" s="3" t="str">
        <f t="shared" si="0"/>
        <v>转让成功</v>
      </c>
    </row>
    <row r="23" spans="2:14" ht="12.75">
      <c r="B23" s="15">
        <v>19</v>
      </c>
      <c r="C23" s="19" t="s">
        <v>221</v>
      </c>
      <c r="D23" s="22" t="s">
        <v>222</v>
      </c>
      <c r="E23" s="18" t="s">
        <v>17</v>
      </c>
      <c r="F23" s="15">
        <v>229</v>
      </c>
      <c r="G23" s="18" t="s">
        <v>22</v>
      </c>
      <c r="H23" s="16">
        <v>182</v>
      </c>
      <c r="I23" s="19" t="s">
        <v>223</v>
      </c>
      <c r="J23" s="22" t="s">
        <v>224</v>
      </c>
      <c r="K23" s="17" t="s">
        <v>25</v>
      </c>
      <c r="L23" s="12" t="s">
        <v>25</v>
      </c>
      <c r="M23" s="3">
        <v>1384</v>
      </c>
      <c r="N23" s="3" t="str">
        <f t="shared" si="0"/>
        <v>转让成功</v>
      </c>
    </row>
    <row r="24" spans="2:14" ht="12.75">
      <c r="B24" s="15">
        <v>20</v>
      </c>
      <c r="C24" s="19" t="s">
        <v>219</v>
      </c>
      <c r="D24" s="22" t="s">
        <v>220</v>
      </c>
      <c r="E24" s="18" t="s">
        <v>15</v>
      </c>
      <c r="F24" s="15">
        <v>6</v>
      </c>
      <c r="G24" s="18" t="s">
        <v>16</v>
      </c>
      <c r="H24" s="16">
        <v>18163</v>
      </c>
      <c r="I24" s="19" t="s">
        <v>217</v>
      </c>
      <c r="J24" s="22" t="s">
        <v>218</v>
      </c>
      <c r="K24" s="17" t="s">
        <v>25</v>
      </c>
      <c r="L24" s="12" t="s">
        <v>25</v>
      </c>
      <c r="M24" s="3">
        <v>24884</v>
      </c>
      <c r="N24" s="3" t="str">
        <f t="shared" si="0"/>
        <v>转让成功</v>
      </c>
    </row>
    <row r="25" spans="2:14" ht="12.75">
      <c r="B25" s="15">
        <v>21</v>
      </c>
      <c r="C25" s="19" t="s">
        <v>165</v>
      </c>
      <c r="D25" s="22" t="s">
        <v>166</v>
      </c>
      <c r="E25" s="18" t="s">
        <v>17</v>
      </c>
      <c r="F25" s="15">
        <v>847</v>
      </c>
      <c r="G25" s="18" t="s">
        <v>18</v>
      </c>
      <c r="H25" s="16">
        <v>5000</v>
      </c>
      <c r="I25" s="19" t="s">
        <v>43</v>
      </c>
      <c r="J25" s="22" t="s">
        <v>167</v>
      </c>
      <c r="K25" s="17" t="s">
        <v>25</v>
      </c>
      <c r="L25" s="12" t="s">
        <v>25</v>
      </c>
      <c r="M25" s="3">
        <v>10723</v>
      </c>
      <c r="N25" s="3" t="str">
        <f t="shared" si="0"/>
        <v>转让成功</v>
      </c>
    </row>
    <row r="26" spans="2:14" ht="12.75">
      <c r="B26" s="15">
        <v>22</v>
      </c>
      <c r="C26" s="19" t="s">
        <v>263</v>
      </c>
      <c r="D26" s="22" t="s">
        <v>264</v>
      </c>
      <c r="E26" s="18" t="s">
        <v>17</v>
      </c>
      <c r="F26" s="15">
        <v>847</v>
      </c>
      <c r="G26" s="18" t="s">
        <v>18</v>
      </c>
      <c r="H26" s="16">
        <v>2352</v>
      </c>
      <c r="I26" s="19" t="s">
        <v>43</v>
      </c>
      <c r="J26" s="22" t="s">
        <v>167</v>
      </c>
      <c r="K26" s="17" t="s">
        <v>25</v>
      </c>
      <c r="L26" s="12" t="s">
        <v>25</v>
      </c>
      <c r="M26" s="3">
        <v>29952</v>
      </c>
      <c r="N26" s="3" t="str">
        <f t="shared" si="0"/>
        <v>转让成功</v>
      </c>
    </row>
    <row r="27" spans="2:14" ht="12.75">
      <c r="B27" s="15">
        <v>23</v>
      </c>
      <c r="C27" s="19" t="s">
        <v>197</v>
      </c>
      <c r="D27" s="22" t="s">
        <v>198</v>
      </c>
      <c r="E27" s="18" t="s">
        <v>17</v>
      </c>
      <c r="F27" s="15">
        <v>847</v>
      </c>
      <c r="G27" s="18" t="s">
        <v>18</v>
      </c>
      <c r="H27" s="16">
        <v>1008</v>
      </c>
      <c r="I27" s="19" t="s">
        <v>43</v>
      </c>
      <c r="J27" s="22" t="s">
        <v>167</v>
      </c>
      <c r="K27" s="17" t="s">
        <v>25</v>
      </c>
      <c r="L27" s="12" t="s">
        <v>25</v>
      </c>
      <c r="M27" s="3">
        <v>1008</v>
      </c>
      <c r="N27" s="3" t="str">
        <f t="shared" si="0"/>
        <v>转让成功</v>
      </c>
    </row>
    <row r="28" spans="1:15" s="36" customFormat="1" ht="12.75">
      <c r="A28" s="28"/>
      <c r="B28" s="29">
        <v>24</v>
      </c>
      <c r="C28" s="30" t="s">
        <v>207</v>
      </c>
      <c r="D28" s="37" t="s">
        <v>208</v>
      </c>
      <c r="E28" s="32" t="s">
        <v>17</v>
      </c>
      <c r="F28" s="29" t="s">
        <v>20</v>
      </c>
      <c r="G28" s="32" t="s">
        <v>18</v>
      </c>
      <c r="H28" s="33">
        <v>309</v>
      </c>
      <c r="I28" s="30" t="s">
        <v>55</v>
      </c>
      <c r="J28" s="37" t="s">
        <v>209</v>
      </c>
      <c r="K28" s="34" t="s">
        <v>25</v>
      </c>
      <c r="L28" s="34" t="s">
        <v>25</v>
      </c>
      <c r="M28" s="28">
        <v>0</v>
      </c>
      <c r="N28" s="28" t="str">
        <f t="shared" si="0"/>
        <v>失败</v>
      </c>
      <c r="O28" s="38">
        <v>38874.71302083333</v>
      </c>
    </row>
    <row r="29" spans="2:14" ht="12.75">
      <c r="B29" s="15">
        <v>25</v>
      </c>
      <c r="C29" s="19" t="s">
        <v>344</v>
      </c>
      <c r="D29" s="22" t="s">
        <v>345</v>
      </c>
      <c r="E29" s="18" t="s">
        <v>15</v>
      </c>
      <c r="F29" s="15">
        <v>6</v>
      </c>
      <c r="G29" s="18" t="s">
        <v>16</v>
      </c>
      <c r="H29" s="16">
        <v>40000</v>
      </c>
      <c r="I29" s="19" t="s">
        <v>212</v>
      </c>
      <c r="J29" s="22" t="s">
        <v>170</v>
      </c>
      <c r="K29" s="17" t="s">
        <v>25</v>
      </c>
      <c r="L29" s="12" t="s">
        <v>25</v>
      </c>
      <c r="M29" s="3">
        <v>152646</v>
      </c>
      <c r="N29" s="3" t="str">
        <f t="shared" si="0"/>
        <v>转让成功</v>
      </c>
    </row>
    <row r="30" spans="2:14" ht="12.75">
      <c r="B30" s="15">
        <v>26</v>
      </c>
      <c r="C30" s="19" t="s">
        <v>245</v>
      </c>
      <c r="D30" s="22" t="s">
        <v>246</v>
      </c>
      <c r="E30" s="18" t="s">
        <v>17</v>
      </c>
      <c r="F30" s="15" t="s">
        <v>20</v>
      </c>
      <c r="G30" s="18" t="s">
        <v>18</v>
      </c>
      <c r="H30" s="16">
        <v>1444</v>
      </c>
      <c r="I30" s="19" t="s">
        <v>212</v>
      </c>
      <c r="J30" s="22" t="s">
        <v>170</v>
      </c>
      <c r="K30" s="17" t="s">
        <v>25</v>
      </c>
      <c r="L30" s="12" t="s">
        <v>25</v>
      </c>
      <c r="M30" s="3">
        <v>1444</v>
      </c>
      <c r="N30" s="3" t="str">
        <f t="shared" si="0"/>
        <v>转让成功</v>
      </c>
    </row>
    <row r="31" spans="2:14" ht="12.75">
      <c r="B31" s="15">
        <v>27</v>
      </c>
      <c r="C31" s="19" t="s">
        <v>215</v>
      </c>
      <c r="D31" s="22" t="s">
        <v>216</v>
      </c>
      <c r="E31" s="18" t="s">
        <v>15</v>
      </c>
      <c r="F31" s="15">
        <v>6</v>
      </c>
      <c r="G31" s="18" t="s">
        <v>16</v>
      </c>
      <c r="H31" s="16">
        <v>2080</v>
      </c>
      <c r="I31" s="19" t="s">
        <v>217</v>
      </c>
      <c r="J31" s="22" t="s">
        <v>218</v>
      </c>
      <c r="K31" s="17" t="s">
        <v>25</v>
      </c>
      <c r="L31" s="12" t="s">
        <v>25</v>
      </c>
      <c r="M31" s="3">
        <v>2773</v>
      </c>
      <c r="N31" s="3" t="str">
        <f t="shared" si="0"/>
        <v>转让成功</v>
      </c>
    </row>
    <row r="32" spans="2:14" ht="12.75">
      <c r="B32" s="15">
        <v>28</v>
      </c>
      <c r="C32" s="19" t="s">
        <v>231</v>
      </c>
      <c r="D32" s="22" t="s">
        <v>232</v>
      </c>
      <c r="E32" s="18" t="s">
        <v>15</v>
      </c>
      <c r="F32" s="15">
        <v>7</v>
      </c>
      <c r="G32" s="18" t="s">
        <v>16</v>
      </c>
      <c r="H32" s="16">
        <v>7293</v>
      </c>
      <c r="I32" s="19" t="s">
        <v>117</v>
      </c>
      <c r="J32" s="22" t="s">
        <v>118</v>
      </c>
      <c r="K32" s="17" t="s">
        <v>25</v>
      </c>
      <c r="L32" s="12" t="s">
        <v>25</v>
      </c>
      <c r="M32" s="3">
        <v>7293</v>
      </c>
      <c r="N32" s="3" t="str">
        <f t="shared" si="0"/>
        <v>转让成功</v>
      </c>
    </row>
    <row r="33" spans="2:14" ht="12.75">
      <c r="B33" s="15">
        <v>29</v>
      </c>
      <c r="C33" s="19" t="s">
        <v>201</v>
      </c>
      <c r="D33" s="22" t="s">
        <v>202</v>
      </c>
      <c r="E33" s="18" t="s">
        <v>17</v>
      </c>
      <c r="F33" s="15" t="s">
        <v>63</v>
      </c>
      <c r="G33" s="18" t="s">
        <v>18</v>
      </c>
      <c r="H33" s="16">
        <v>672</v>
      </c>
      <c r="I33" s="19" t="s">
        <v>188</v>
      </c>
      <c r="J33" s="22" t="s">
        <v>189</v>
      </c>
      <c r="K33" s="17" t="s">
        <v>25</v>
      </c>
      <c r="L33" s="12" t="s">
        <v>25</v>
      </c>
      <c r="M33" s="3">
        <v>672</v>
      </c>
      <c r="N33" s="3" t="str">
        <f t="shared" si="0"/>
        <v>转让成功</v>
      </c>
    </row>
    <row r="34" spans="2:14" ht="12.75">
      <c r="B34" s="15">
        <v>30</v>
      </c>
      <c r="C34" s="19" t="s">
        <v>123</v>
      </c>
      <c r="D34" s="21" t="s">
        <v>115</v>
      </c>
      <c r="E34" s="15" t="s">
        <v>17</v>
      </c>
      <c r="F34" s="15">
        <v>847</v>
      </c>
      <c r="G34" s="15" t="s">
        <v>18</v>
      </c>
      <c r="H34" s="16">
        <v>1186</v>
      </c>
      <c r="I34" s="19" t="s">
        <v>127</v>
      </c>
      <c r="J34" s="21" t="s">
        <v>33</v>
      </c>
      <c r="K34" s="17" t="s">
        <v>25</v>
      </c>
      <c r="L34" s="12" t="s">
        <v>25</v>
      </c>
      <c r="M34" s="3">
        <v>1186</v>
      </c>
      <c r="N34" s="3" t="str">
        <f t="shared" si="0"/>
        <v>转让成功</v>
      </c>
    </row>
    <row r="35" spans="2:14" ht="12.75">
      <c r="B35" s="15">
        <v>31</v>
      </c>
      <c r="C35" s="19" t="s">
        <v>121</v>
      </c>
      <c r="D35" s="21" t="s">
        <v>111</v>
      </c>
      <c r="E35" s="15" t="s">
        <v>15</v>
      </c>
      <c r="F35" s="15">
        <v>4</v>
      </c>
      <c r="G35" s="15" t="s">
        <v>16</v>
      </c>
      <c r="H35" s="16">
        <v>382</v>
      </c>
      <c r="I35" s="19" t="s">
        <v>126</v>
      </c>
      <c r="J35" s="21" t="s">
        <v>112</v>
      </c>
      <c r="K35" s="17" t="s">
        <v>422</v>
      </c>
      <c r="L35" s="12" t="s">
        <v>25</v>
      </c>
      <c r="M35" s="3">
        <v>382</v>
      </c>
      <c r="N35" s="3" t="str">
        <f t="shared" si="0"/>
        <v>转让成功</v>
      </c>
    </row>
    <row r="36" spans="2:14" ht="12.75">
      <c r="B36" s="15">
        <v>32</v>
      </c>
      <c r="C36" s="19" t="s">
        <v>121</v>
      </c>
      <c r="D36" s="21" t="s">
        <v>111</v>
      </c>
      <c r="E36" s="15" t="s">
        <v>17</v>
      </c>
      <c r="F36" s="15">
        <v>847</v>
      </c>
      <c r="G36" s="15" t="s">
        <v>18</v>
      </c>
      <c r="H36" s="16">
        <v>843</v>
      </c>
      <c r="I36" s="19" t="s">
        <v>126</v>
      </c>
      <c r="J36" s="21" t="s">
        <v>112</v>
      </c>
      <c r="K36" s="17" t="s">
        <v>25</v>
      </c>
      <c r="L36" s="12" t="s">
        <v>25</v>
      </c>
      <c r="M36" s="3">
        <v>986</v>
      </c>
      <c r="N36" s="3" t="str">
        <f t="shared" si="0"/>
        <v>转让成功</v>
      </c>
    </row>
    <row r="37" spans="2:14" ht="12.75">
      <c r="B37" s="15">
        <v>33</v>
      </c>
      <c r="C37" s="19" t="s">
        <v>121</v>
      </c>
      <c r="D37" s="21" t="s">
        <v>111</v>
      </c>
      <c r="E37" s="15" t="s">
        <v>17</v>
      </c>
      <c r="F37" s="15" t="s">
        <v>50</v>
      </c>
      <c r="G37" s="15" t="s">
        <v>18</v>
      </c>
      <c r="H37" s="16">
        <v>96</v>
      </c>
      <c r="I37" s="19" t="s">
        <v>126</v>
      </c>
      <c r="J37" s="21" t="s">
        <v>112</v>
      </c>
      <c r="K37" s="17" t="s">
        <v>25</v>
      </c>
      <c r="L37" s="12" t="s">
        <v>25</v>
      </c>
      <c r="M37" s="3">
        <v>193</v>
      </c>
      <c r="N37" s="3" t="str">
        <f t="shared" si="0"/>
        <v>转让成功</v>
      </c>
    </row>
    <row r="38" spans="2:14" ht="12.75">
      <c r="B38" s="15">
        <v>34</v>
      </c>
      <c r="C38" s="19" t="s">
        <v>121</v>
      </c>
      <c r="D38" s="21" t="s">
        <v>111</v>
      </c>
      <c r="E38" s="15" t="s">
        <v>17</v>
      </c>
      <c r="F38" s="15" t="s">
        <v>21</v>
      </c>
      <c r="G38" s="15" t="s">
        <v>18</v>
      </c>
      <c r="H38" s="16">
        <v>877</v>
      </c>
      <c r="I38" s="19" t="s">
        <v>126</v>
      </c>
      <c r="J38" s="21" t="s">
        <v>112</v>
      </c>
      <c r="K38" s="17" t="s">
        <v>25</v>
      </c>
      <c r="L38" s="12" t="s">
        <v>25</v>
      </c>
      <c r="M38" s="3">
        <v>1755</v>
      </c>
      <c r="N38" s="3" t="str">
        <f t="shared" si="0"/>
        <v>转让成功</v>
      </c>
    </row>
    <row r="39" spans="2:14" ht="12.75">
      <c r="B39" s="15">
        <v>35</v>
      </c>
      <c r="C39" s="19" t="s">
        <v>121</v>
      </c>
      <c r="D39" s="21" t="s">
        <v>111</v>
      </c>
      <c r="E39" s="15" t="s">
        <v>17</v>
      </c>
      <c r="F39" s="15" t="s">
        <v>62</v>
      </c>
      <c r="G39" s="15" t="s">
        <v>18</v>
      </c>
      <c r="H39" s="16">
        <v>183</v>
      </c>
      <c r="I39" s="19" t="s">
        <v>126</v>
      </c>
      <c r="J39" s="21" t="s">
        <v>112</v>
      </c>
      <c r="K39" s="17" t="s">
        <v>25</v>
      </c>
      <c r="L39" s="12" t="s">
        <v>25</v>
      </c>
      <c r="M39" s="3">
        <v>370</v>
      </c>
      <c r="N39" s="3" t="str">
        <f t="shared" si="0"/>
        <v>转让成功</v>
      </c>
    </row>
    <row r="40" spans="2:14" ht="12.75">
      <c r="B40" s="15">
        <v>36</v>
      </c>
      <c r="C40" s="19" t="s">
        <v>124</v>
      </c>
      <c r="D40" s="21" t="s">
        <v>116</v>
      </c>
      <c r="E40" s="15" t="s">
        <v>17</v>
      </c>
      <c r="F40" s="15" t="s">
        <v>20</v>
      </c>
      <c r="G40" s="15" t="s">
        <v>18</v>
      </c>
      <c r="H40" s="16">
        <v>2393</v>
      </c>
      <c r="I40" s="19" t="s">
        <v>117</v>
      </c>
      <c r="J40" s="21" t="s">
        <v>118</v>
      </c>
      <c r="K40" s="17" t="s">
        <v>25</v>
      </c>
      <c r="L40" s="12" t="s">
        <v>25</v>
      </c>
      <c r="M40" s="3">
        <v>2393</v>
      </c>
      <c r="N40" s="3" t="str">
        <f t="shared" si="0"/>
        <v>转让成功</v>
      </c>
    </row>
    <row r="41" spans="2:14" ht="12.75">
      <c r="B41" s="15">
        <v>37</v>
      </c>
      <c r="C41" s="19" t="s">
        <v>421</v>
      </c>
      <c r="D41" s="21" t="s">
        <v>369</v>
      </c>
      <c r="E41" s="18" t="s">
        <v>17</v>
      </c>
      <c r="F41" s="15" t="s">
        <v>63</v>
      </c>
      <c r="G41" s="18" t="s">
        <v>18</v>
      </c>
      <c r="H41" s="16">
        <v>1854</v>
      </c>
      <c r="I41" s="19" t="s">
        <v>188</v>
      </c>
      <c r="J41" s="21" t="s">
        <v>189</v>
      </c>
      <c r="K41" s="17" t="s">
        <v>25</v>
      </c>
      <c r="L41" s="12" t="s">
        <v>25</v>
      </c>
      <c r="M41" s="3">
        <v>2832</v>
      </c>
      <c r="N41" s="3" t="str">
        <f t="shared" si="0"/>
        <v>转让成功</v>
      </c>
    </row>
    <row r="42" spans="2:14" ht="12.75">
      <c r="B42" s="15">
        <v>38</v>
      </c>
      <c r="C42" s="19" t="s">
        <v>391</v>
      </c>
      <c r="D42" s="21" t="s">
        <v>392</v>
      </c>
      <c r="E42" s="15" t="s">
        <v>17</v>
      </c>
      <c r="F42" s="15" t="s">
        <v>29</v>
      </c>
      <c r="G42" s="15" t="s">
        <v>18</v>
      </c>
      <c r="H42" s="16">
        <v>15000</v>
      </c>
      <c r="I42" s="19" t="s">
        <v>393</v>
      </c>
      <c r="J42" s="21" t="s">
        <v>394</v>
      </c>
      <c r="K42" s="17" t="s">
        <v>25</v>
      </c>
      <c r="L42" s="12" t="s">
        <v>25</v>
      </c>
      <c r="M42" s="3">
        <v>52365</v>
      </c>
      <c r="N42" s="3" t="str">
        <f t="shared" si="0"/>
        <v>转让成功</v>
      </c>
    </row>
    <row r="43" spans="2:14" ht="12.75">
      <c r="B43" s="15">
        <v>39</v>
      </c>
      <c r="C43" s="19" t="s">
        <v>377</v>
      </c>
      <c r="D43" s="21" t="s">
        <v>378</v>
      </c>
      <c r="E43" s="15" t="s">
        <v>17</v>
      </c>
      <c r="F43" s="15">
        <v>447</v>
      </c>
      <c r="G43" s="15" t="s">
        <v>18</v>
      </c>
      <c r="H43" s="16">
        <v>85</v>
      </c>
      <c r="I43" s="19" t="s">
        <v>97</v>
      </c>
      <c r="J43" s="21" t="s">
        <v>80</v>
      </c>
      <c r="K43" s="17" t="s">
        <v>25</v>
      </c>
      <c r="L43" s="12" t="s">
        <v>25</v>
      </c>
      <c r="M43" s="3">
        <v>85</v>
      </c>
      <c r="N43" s="3" t="str">
        <f t="shared" si="0"/>
        <v>转让成功</v>
      </c>
    </row>
    <row r="44" spans="2:14" ht="12.75">
      <c r="B44" s="15">
        <v>40</v>
      </c>
      <c r="C44" s="19" t="s">
        <v>155</v>
      </c>
      <c r="D44" s="21" t="s">
        <v>156</v>
      </c>
      <c r="E44" s="15" t="s">
        <v>17</v>
      </c>
      <c r="F44" s="15">
        <v>443</v>
      </c>
      <c r="G44" s="15" t="s">
        <v>108</v>
      </c>
      <c r="H44" s="16">
        <v>344</v>
      </c>
      <c r="I44" s="19" t="s">
        <v>97</v>
      </c>
      <c r="J44" s="21" t="s">
        <v>80</v>
      </c>
      <c r="K44" s="17" t="s">
        <v>25</v>
      </c>
      <c r="L44" s="12" t="s">
        <v>25</v>
      </c>
      <c r="M44" s="3">
        <v>344</v>
      </c>
      <c r="N44" s="3" t="str">
        <f t="shared" si="0"/>
        <v>转让成功</v>
      </c>
    </row>
    <row r="45" spans="2:14" ht="12.75">
      <c r="B45" s="15">
        <v>41</v>
      </c>
      <c r="C45" s="19" t="s">
        <v>155</v>
      </c>
      <c r="D45" s="21" t="s">
        <v>156</v>
      </c>
      <c r="E45" s="15" t="s">
        <v>17</v>
      </c>
      <c r="F45" s="15">
        <v>447</v>
      </c>
      <c r="G45" s="15" t="s">
        <v>18</v>
      </c>
      <c r="H45" s="16">
        <v>60</v>
      </c>
      <c r="I45" s="19" t="s">
        <v>97</v>
      </c>
      <c r="J45" s="21" t="s">
        <v>80</v>
      </c>
      <c r="K45" s="17" t="s">
        <v>25</v>
      </c>
      <c r="L45" s="12" t="s">
        <v>25</v>
      </c>
      <c r="M45" s="3">
        <v>60</v>
      </c>
      <c r="N45" s="3" t="str">
        <f t="shared" si="0"/>
        <v>转让成功</v>
      </c>
    </row>
    <row r="46" spans="2:14" ht="12.75">
      <c r="B46" s="15">
        <v>42</v>
      </c>
      <c r="C46" s="19" t="s">
        <v>44</v>
      </c>
      <c r="D46" s="21" t="s">
        <v>45</v>
      </c>
      <c r="E46" s="15" t="s">
        <v>15</v>
      </c>
      <c r="F46" s="15">
        <v>5</v>
      </c>
      <c r="G46" s="15" t="s">
        <v>16</v>
      </c>
      <c r="H46" s="16">
        <v>17827</v>
      </c>
      <c r="I46" s="19" t="s">
        <v>212</v>
      </c>
      <c r="J46" s="21" t="s">
        <v>170</v>
      </c>
      <c r="K46" s="17" t="s">
        <v>25</v>
      </c>
      <c r="L46" s="12" t="s">
        <v>25</v>
      </c>
      <c r="M46" s="3">
        <v>68548</v>
      </c>
      <c r="N46" s="3" t="str">
        <f t="shared" si="0"/>
        <v>转让成功</v>
      </c>
    </row>
    <row r="47" spans="2:14" ht="12.75">
      <c r="B47" s="15">
        <v>43</v>
      </c>
      <c r="C47" s="19" t="s">
        <v>409</v>
      </c>
      <c r="D47" s="21" t="s">
        <v>410</v>
      </c>
      <c r="E47" s="15" t="s">
        <v>15</v>
      </c>
      <c r="F47" s="15">
        <v>4</v>
      </c>
      <c r="G47" s="15" t="s">
        <v>16</v>
      </c>
      <c r="H47" s="16">
        <v>80000</v>
      </c>
      <c r="I47" s="19" t="s">
        <v>411</v>
      </c>
      <c r="J47" s="21" t="s">
        <v>412</v>
      </c>
      <c r="K47" s="17" t="s">
        <v>25</v>
      </c>
      <c r="L47" s="12" t="s">
        <v>25</v>
      </c>
      <c r="M47" s="3">
        <v>149347.2</v>
      </c>
      <c r="N47" s="3" t="str">
        <f t="shared" si="0"/>
        <v>转让成功</v>
      </c>
    </row>
    <row r="48" spans="2:14" ht="12.75">
      <c r="B48" s="15">
        <v>44</v>
      </c>
      <c r="C48" s="19" t="s">
        <v>109</v>
      </c>
      <c r="D48" s="21" t="s">
        <v>110</v>
      </c>
      <c r="E48" s="15" t="s">
        <v>17</v>
      </c>
      <c r="F48" s="15">
        <v>443</v>
      </c>
      <c r="G48" s="15" t="s">
        <v>108</v>
      </c>
      <c r="H48" s="16">
        <v>257</v>
      </c>
      <c r="I48" s="19" t="s">
        <v>97</v>
      </c>
      <c r="J48" s="21" t="s">
        <v>80</v>
      </c>
      <c r="K48" s="17" t="s">
        <v>25</v>
      </c>
      <c r="L48" s="12" t="s">
        <v>25</v>
      </c>
      <c r="M48" s="3">
        <v>257</v>
      </c>
      <c r="N48" s="3" t="str">
        <f t="shared" si="0"/>
        <v>转让成功</v>
      </c>
    </row>
    <row r="49" spans="2:14" ht="12.75">
      <c r="B49" s="15">
        <v>45</v>
      </c>
      <c r="C49" s="19" t="s">
        <v>109</v>
      </c>
      <c r="D49" s="21" t="s">
        <v>110</v>
      </c>
      <c r="E49" s="15" t="s">
        <v>17</v>
      </c>
      <c r="F49" s="15">
        <v>447</v>
      </c>
      <c r="G49" s="15" t="s">
        <v>18</v>
      </c>
      <c r="H49" s="16">
        <v>40</v>
      </c>
      <c r="I49" s="19" t="s">
        <v>97</v>
      </c>
      <c r="J49" s="21" t="s">
        <v>80</v>
      </c>
      <c r="K49" s="17" t="s">
        <v>25</v>
      </c>
      <c r="L49" s="12" t="s">
        <v>25</v>
      </c>
      <c r="M49" s="3">
        <v>40</v>
      </c>
      <c r="N49" s="3" t="str">
        <f t="shared" si="0"/>
        <v>转让成功</v>
      </c>
    </row>
    <row r="50" spans="2:14" ht="12.75">
      <c r="B50" s="15">
        <v>46</v>
      </c>
      <c r="C50" s="19" t="s">
        <v>361</v>
      </c>
      <c r="D50" s="21" t="s">
        <v>362</v>
      </c>
      <c r="E50" s="15" t="s">
        <v>17</v>
      </c>
      <c r="F50" s="15">
        <v>847</v>
      </c>
      <c r="G50" s="15" t="s">
        <v>18</v>
      </c>
      <c r="H50" s="16">
        <v>1219</v>
      </c>
      <c r="I50" s="19" t="s">
        <v>48</v>
      </c>
      <c r="J50" s="21" t="s">
        <v>49</v>
      </c>
      <c r="K50" s="17" t="s">
        <v>25</v>
      </c>
      <c r="L50" s="12" t="s">
        <v>25</v>
      </c>
      <c r="M50" s="3">
        <v>1219</v>
      </c>
      <c r="N50" s="3" t="str">
        <f t="shared" si="0"/>
        <v>转让成功</v>
      </c>
    </row>
    <row r="51" spans="2:14" ht="12.75">
      <c r="B51" s="15">
        <v>47</v>
      </c>
      <c r="C51" s="19" t="s">
        <v>40</v>
      </c>
      <c r="D51" s="21" t="s">
        <v>41</v>
      </c>
      <c r="E51" s="15" t="s">
        <v>17</v>
      </c>
      <c r="F51" s="15">
        <v>447</v>
      </c>
      <c r="G51" s="15" t="s">
        <v>18</v>
      </c>
      <c r="H51" s="16">
        <v>20</v>
      </c>
      <c r="I51" s="19" t="s">
        <v>97</v>
      </c>
      <c r="J51" s="21" t="s">
        <v>80</v>
      </c>
      <c r="K51" s="17" t="s">
        <v>25</v>
      </c>
      <c r="L51" s="12" t="s">
        <v>25</v>
      </c>
      <c r="M51" s="3">
        <v>20</v>
      </c>
      <c r="N51" s="3" t="str">
        <f t="shared" si="0"/>
        <v>转让成功</v>
      </c>
    </row>
    <row r="52" spans="1:15" s="36" customFormat="1" ht="12.75">
      <c r="A52" s="28"/>
      <c r="B52" s="29">
        <v>48</v>
      </c>
      <c r="C52" s="30" t="s">
        <v>40</v>
      </c>
      <c r="D52" s="31" t="s">
        <v>41</v>
      </c>
      <c r="E52" s="29" t="s">
        <v>17</v>
      </c>
      <c r="F52" s="29" t="s">
        <v>61</v>
      </c>
      <c r="G52" s="29" t="s">
        <v>18</v>
      </c>
      <c r="H52" s="33">
        <v>155</v>
      </c>
      <c r="I52" s="30" t="s">
        <v>97</v>
      </c>
      <c r="J52" s="31" t="s">
        <v>80</v>
      </c>
      <c r="K52" s="34" t="s">
        <v>25</v>
      </c>
      <c r="L52" s="34" t="s">
        <v>25</v>
      </c>
      <c r="M52" s="28">
        <v>0</v>
      </c>
      <c r="N52" s="28" t="str">
        <f t="shared" si="0"/>
        <v>失败</v>
      </c>
      <c r="O52" s="38">
        <v>38874.4909837963</v>
      </c>
    </row>
    <row r="53" spans="2:14" ht="12.75">
      <c r="B53" s="15">
        <v>49</v>
      </c>
      <c r="C53" s="19" t="s">
        <v>399</v>
      </c>
      <c r="D53" s="21" t="s">
        <v>400</v>
      </c>
      <c r="E53" s="15" t="s">
        <v>17</v>
      </c>
      <c r="F53" s="15">
        <v>847</v>
      </c>
      <c r="G53" s="15" t="s">
        <v>18</v>
      </c>
      <c r="H53" s="16">
        <v>3711</v>
      </c>
      <c r="I53" s="19" t="s">
        <v>245</v>
      </c>
      <c r="J53" s="21" t="s">
        <v>246</v>
      </c>
      <c r="K53" s="17" t="s">
        <v>25</v>
      </c>
      <c r="L53" s="12" t="s">
        <v>25</v>
      </c>
      <c r="M53" s="3">
        <v>3711</v>
      </c>
      <c r="N53" s="3" t="str">
        <f t="shared" si="0"/>
        <v>转让成功</v>
      </c>
    </row>
    <row r="54" spans="1:15" s="36" customFormat="1" ht="12.75">
      <c r="A54" s="28"/>
      <c r="B54" s="29">
        <v>50</v>
      </c>
      <c r="C54" s="30" t="s">
        <v>399</v>
      </c>
      <c r="D54" s="31" t="s">
        <v>400</v>
      </c>
      <c r="E54" s="29" t="s">
        <v>17</v>
      </c>
      <c r="F54" s="29" t="s">
        <v>50</v>
      </c>
      <c r="G54" s="29" t="s">
        <v>18</v>
      </c>
      <c r="H54" s="33">
        <v>10000</v>
      </c>
      <c r="I54" s="30" t="s">
        <v>397</v>
      </c>
      <c r="J54" s="31" t="s">
        <v>398</v>
      </c>
      <c r="K54" s="34" t="s">
        <v>25</v>
      </c>
      <c r="L54" s="34" t="s">
        <v>25</v>
      </c>
      <c r="M54" s="28">
        <v>11819</v>
      </c>
      <c r="N54" s="34" t="s">
        <v>430</v>
      </c>
      <c r="O54" s="39" t="s">
        <v>428</v>
      </c>
    </row>
    <row r="55" spans="2:14" ht="12.75">
      <c r="B55" s="15">
        <v>51</v>
      </c>
      <c r="C55" s="19" t="s">
        <v>403</v>
      </c>
      <c r="D55" s="21" t="s">
        <v>404</v>
      </c>
      <c r="E55" s="15" t="s">
        <v>15</v>
      </c>
      <c r="F55" s="15">
        <v>6</v>
      </c>
      <c r="G55" s="15" t="s">
        <v>16</v>
      </c>
      <c r="H55" s="16">
        <v>40000</v>
      </c>
      <c r="I55" s="19" t="s">
        <v>217</v>
      </c>
      <c r="J55" s="21" t="s">
        <v>218</v>
      </c>
      <c r="K55" s="17" t="s">
        <v>25</v>
      </c>
      <c r="L55" s="12" t="s">
        <v>25</v>
      </c>
      <c r="M55" s="3">
        <v>43718</v>
      </c>
      <c r="N55" s="3" t="str">
        <f t="shared" si="0"/>
        <v>转让成功</v>
      </c>
    </row>
    <row r="56" spans="2:14" ht="12.75">
      <c r="B56" s="15">
        <v>52</v>
      </c>
      <c r="C56" s="19" t="s">
        <v>157</v>
      </c>
      <c r="D56" s="21" t="s">
        <v>158</v>
      </c>
      <c r="E56" s="15" t="s">
        <v>17</v>
      </c>
      <c r="F56" s="15">
        <v>443</v>
      </c>
      <c r="G56" s="15" t="s">
        <v>108</v>
      </c>
      <c r="H56" s="16">
        <v>200</v>
      </c>
      <c r="I56" s="19" t="s">
        <v>97</v>
      </c>
      <c r="J56" s="21" t="s">
        <v>80</v>
      </c>
      <c r="K56" s="17" t="s">
        <v>25</v>
      </c>
      <c r="L56" s="12" t="s">
        <v>25</v>
      </c>
      <c r="M56" s="3">
        <v>200</v>
      </c>
      <c r="N56" s="3" t="str">
        <f t="shared" si="0"/>
        <v>转让成功</v>
      </c>
    </row>
    <row r="57" spans="2:14" ht="12.75">
      <c r="B57" s="15">
        <v>53</v>
      </c>
      <c r="C57" s="19" t="s">
        <v>395</v>
      </c>
      <c r="D57" s="21" t="s">
        <v>396</v>
      </c>
      <c r="E57" s="15" t="s">
        <v>17</v>
      </c>
      <c r="F57" s="15">
        <v>847</v>
      </c>
      <c r="G57" s="15" t="s">
        <v>18</v>
      </c>
      <c r="H57" s="16">
        <v>5188</v>
      </c>
      <c r="I57" s="19" t="s">
        <v>245</v>
      </c>
      <c r="J57" s="21" t="s">
        <v>246</v>
      </c>
      <c r="K57" s="17" t="s">
        <v>25</v>
      </c>
      <c r="L57" s="12" t="s">
        <v>25</v>
      </c>
      <c r="M57" s="3">
        <v>5188</v>
      </c>
      <c r="N57" s="3" t="str">
        <f t="shared" si="0"/>
        <v>转让成功</v>
      </c>
    </row>
    <row r="58" spans="2:14" ht="12.75">
      <c r="B58" s="15">
        <v>54</v>
      </c>
      <c r="C58" s="19" t="s">
        <v>395</v>
      </c>
      <c r="D58" s="21" t="s">
        <v>396</v>
      </c>
      <c r="E58" s="15" t="s">
        <v>17</v>
      </c>
      <c r="F58" s="15" t="s">
        <v>50</v>
      </c>
      <c r="G58" s="15" t="s">
        <v>18</v>
      </c>
      <c r="H58" s="16">
        <v>8500</v>
      </c>
      <c r="I58" s="19" t="s">
        <v>397</v>
      </c>
      <c r="J58" s="21" t="s">
        <v>398</v>
      </c>
      <c r="K58" s="17" t="s">
        <v>25</v>
      </c>
      <c r="L58" s="12" t="s">
        <v>25</v>
      </c>
      <c r="M58" s="3">
        <v>9289</v>
      </c>
      <c r="N58" s="3" t="str">
        <f t="shared" si="0"/>
        <v>转让成功</v>
      </c>
    </row>
    <row r="59" spans="1:15" s="36" customFormat="1" ht="12.75">
      <c r="A59" s="28"/>
      <c r="B59" s="29">
        <v>55</v>
      </c>
      <c r="C59" s="30" t="s">
        <v>159</v>
      </c>
      <c r="D59" s="31" t="s">
        <v>160</v>
      </c>
      <c r="E59" s="29" t="s">
        <v>17</v>
      </c>
      <c r="F59" s="29" t="s">
        <v>64</v>
      </c>
      <c r="G59" s="29" t="s">
        <v>18</v>
      </c>
      <c r="H59" s="33">
        <v>2322</v>
      </c>
      <c r="I59" s="30" t="s">
        <v>161</v>
      </c>
      <c r="J59" s="31" t="s">
        <v>162</v>
      </c>
      <c r="K59" s="34" t="s">
        <v>25</v>
      </c>
      <c r="L59" s="34" t="s">
        <v>25</v>
      </c>
      <c r="M59" s="28">
        <v>0</v>
      </c>
      <c r="N59" s="28" t="str">
        <f t="shared" si="0"/>
        <v>失败</v>
      </c>
      <c r="O59" s="38">
        <v>38875.467673611114</v>
      </c>
    </row>
    <row r="60" spans="2:14" ht="12.75">
      <c r="B60" s="15">
        <v>56</v>
      </c>
      <c r="C60" s="19" t="s">
        <v>106</v>
      </c>
      <c r="D60" s="21" t="s">
        <v>107</v>
      </c>
      <c r="E60" s="15" t="s">
        <v>17</v>
      </c>
      <c r="F60" s="15">
        <v>443</v>
      </c>
      <c r="G60" s="15" t="s">
        <v>108</v>
      </c>
      <c r="H60" s="16">
        <v>57</v>
      </c>
      <c r="I60" s="19" t="s">
        <v>97</v>
      </c>
      <c r="J60" s="21" t="s">
        <v>80</v>
      </c>
      <c r="K60" s="17" t="s">
        <v>25</v>
      </c>
      <c r="L60" s="12" t="s">
        <v>25</v>
      </c>
      <c r="M60" s="3">
        <v>57</v>
      </c>
      <c r="N60" s="3" t="str">
        <f t="shared" si="0"/>
        <v>转让成功</v>
      </c>
    </row>
    <row r="61" spans="1:15" s="36" customFormat="1" ht="12.75">
      <c r="A61" s="28"/>
      <c r="B61" s="29">
        <v>57</v>
      </c>
      <c r="C61" s="30" t="s">
        <v>168</v>
      </c>
      <c r="D61" s="37" t="s">
        <v>169</v>
      </c>
      <c r="E61" s="32" t="s">
        <v>17</v>
      </c>
      <c r="F61" s="29" t="s">
        <v>20</v>
      </c>
      <c r="G61" s="32" t="s">
        <v>18</v>
      </c>
      <c r="H61" s="33">
        <v>162</v>
      </c>
      <c r="I61" s="30" t="s">
        <v>327</v>
      </c>
      <c r="J61" s="37" t="s">
        <v>170</v>
      </c>
      <c r="K61" s="34" t="s">
        <v>25</v>
      </c>
      <c r="L61" s="34" t="s">
        <v>25</v>
      </c>
      <c r="M61" s="28">
        <v>156</v>
      </c>
      <c r="N61" s="28" t="str">
        <f t="shared" si="0"/>
        <v>失败</v>
      </c>
      <c r="O61" s="38">
        <v>38873.68543981481</v>
      </c>
    </row>
    <row r="62" spans="2:14" ht="12.75">
      <c r="B62" s="15">
        <v>58</v>
      </c>
      <c r="C62" s="19" t="s">
        <v>193</v>
      </c>
      <c r="D62" s="22" t="s">
        <v>194</v>
      </c>
      <c r="E62" s="18" t="s">
        <v>17</v>
      </c>
      <c r="F62" s="15">
        <v>847</v>
      </c>
      <c r="G62" s="18" t="s">
        <v>18</v>
      </c>
      <c r="H62" s="16">
        <v>2357</v>
      </c>
      <c r="I62" s="19" t="s">
        <v>427</v>
      </c>
      <c r="J62" s="22" t="s">
        <v>49</v>
      </c>
      <c r="K62" s="17" t="s">
        <v>25</v>
      </c>
      <c r="L62" s="12" t="s">
        <v>25</v>
      </c>
      <c r="M62" s="3">
        <v>2359</v>
      </c>
      <c r="N62" s="3" t="str">
        <f t="shared" si="0"/>
        <v>转让成功</v>
      </c>
    </row>
    <row r="63" spans="2:14" ht="12.75">
      <c r="B63" s="15">
        <v>59</v>
      </c>
      <c r="C63" s="19" t="s">
        <v>186</v>
      </c>
      <c r="D63" s="22" t="s">
        <v>187</v>
      </c>
      <c r="E63" s="18" t="s">
        <v>17</v>
      </c>
      <c r="F63" s="15" t="s">
        <v>63</v>
      </c>
      <c r="G63" s="18" t="s">
        <v>18</v>
      </c>
      <c r="H63" s="16">
        <v>385</v>
      </c>
      <c r="I63" s="19" t="s">
        <v>188</v>
      </c>
      <c r="J63" s="22" t="s">
        <v>189</v>
      </c>
      <c r="K63" s="17" t="s">
        <v>25</v>
      </c>
      <c r="L63" s="12" t="s">
        <v>25</v>
      </c>
      <c r="M63" s="3">
        <v>2487</v>
      </c>
      <c r="N63" s="3" t="str">
        <f t="shared" si="0"/>
        <v>转让成功</v>
      </c>
    </row>
    <row r="64" spans="2:14" ht="12.75">
      <c r="B64" s="15">
        <v>60</v>
      </c>
      <c r="C64" s="19" t="s">
        <v>426</v>
      </c>
      <c r="D64" s="22" t="s">
        <v>190</v>
      </c>
      <c r="E64" s="18" t="s">
        <v>15</v>
      </c>
      <c r="F64" s="15">
        <v>4</v>
      </c>
      <c r="G64" s="18" t="s">
        <v>16</v>
      </c>
      <c r="H64" s="16">
        <v>704000</v>
      </c>
      <c r="I64" s="19" t="s">
        <v>191</v>
      </c>
      <c r="J64" s="22" t="s">
        <v>192</v>
      </c>
      <c r="K64" s="17" t="s">
        <v>25</v>
      </c>
      <c r="L64" s="12" t="s">
        <v>25</v>
      </c>
      <c r="M64" s="3">
        <v>4096728.6</v>
      </c>
      <c r="N64" s="3" t="str">
        <f t="shared" si="0"/>
        <v>转让成功</v>
      </c>
    </row>
    <row r="65" spans="2:14" ht="12.75">
      <c r="B65" s="15">
        <v>61</v>
      </c>
      <c r="C65" s="19" t="s">
        <v>180</v>
      </c>
      <c r="D65" s="22" t="s">
        <v>181</v>
      </c>
      <c r="E65" s="18" t="s">
        <v>17</v>
      </c>
      <c r="F65" s="15">
        <v>447</v>
      </c>
      <c r="G65" s="18" t="s">
        <v>18</v>
      </c>
      <c r="H65" s="16">
        <v>20</v>
      </c>
      <c r="I65" s="19" t="s">
        <v>97</v>
      </c>
      <c r="J65" s="22" t="s">
        <v>80</v>
      </c>
      <c r="K65" s="17" t="s">
        <v>25</v>
      </c>
      <c r="L65" s="12" t="s">
        <v>25</v>
      </c>
      <c r="M65" s="3">
        <v>20</v>
      </c>
      <c r="N65" s="3" t="str">
        <f t="shared" si="0"/>
        <v>转让成功</v>
      </c>
    </row>
    <row r="66" spans="2:14" ht="12.75">
      <c r="B66" s="15">
        <v>62</v>
      </c>
      <c r="C66" s="19" t="s">
        <v>87</v>
      </c>
      <c r="D66" s="21" t="s">
        <v>71</v>
      </c>
      <c r="E66" s="15" t="s">
        <v>17</v>
      </c>
      <c r="F66" s="15" t="s">
        <v>64</v>
      </c>
      <c r="G66" s="15" t="s">
        <v>18</v>
      </c>
      <c r="H66" s="16">
        <v>2300</v>
      </c>
      <c r="I66" s="19" t="s">
        <v>96</v>
      </c>
      <c r="J66" s="21" t="s">
        <v>74</v>
      </c>
      <c r="K66" s="17" t="s">
        <v>25</v>
      </c>
      <c r="L66" s="12" t="s">
        <v>25</v>
      </c>
      <c r="M66" s="3">
        <v>6790</v>
      </c>
      <c r="N66" s="3" t="str">
        <f t="shared" si="0"/>
        <v>转让成功</v>
      </c>
    </row>
    <row r="67" spans="2:14" ht="12.75">
      <c r="B67" s="15">
        <v>63</v>
      </c>
      <c r="C67" s="19" t="s">
        <v>88</v>
      </c>
      <c r="D67" s="21" t="s">
        <v>79</v>
      </c>
      <c r="E67" s="15" t="s">
        <v>17</v>
      </c>
      <c r="F67" s="15">
        <v>447</v>
      </c>
      <c r="G67" s="15" t="s">
        <v>18</v>
      </c>
      <c r="H67" s="16">
        <v>222</v>
      </c>
      <c r="I67" s="19" t="s">
        <v>98</v>
      </c>
      <c r="J67" s="21" t="s">
        <v>80</v>
      </c>
      <c r="K67" s="17" t="s">
        <v>25</v>
      </c>
      <c r="L67" s="12" t="s">
        <v>25</v>
      </c>
      <c r="M67" s="3">
        <v>272</v>
      </c>
      <c r="N67" s="3" t="str">
        <f t="shared" si="0"/>
        <v>转让成功</v>
      </c>
    </row>
    <row r="68" spans="2:14" ht="12.75">
      <c r="B68" s="15">
        <v>64</v>
      </c>
      <c r="C68" s="19" t="s">
        <v>269</v>
      </c>
      <c r="D68" s="21" t="s">
        <v>270</v>
      </c>
      <c r="E68" s="18" t="s">
        <v>34</v>
      </c>
      <c r="F68" s="15">
        <v>447</v>
      </c>
      <c r="G68" s="15" t="s">
        <v>18</v>
      </c>
      <c r="H68" s="16">
        <v>219</v>
      </c>
      <c r="I68" s="19" t="s">
        <v>328</v>
      </c>
      <c r="J68" s="21" t="s">
        <v>162</v>
      </c>
      <c r="K68" s="17" t="s">
        <v>25</v>
      </c>
      <c r="L68" s="12" t="s">
        <v>25</v>
      </c>
      <c r="M68" s="3">
        <v>219</v>
      </c>
      <c r="N68" s="3" t="str">
        <f t="shared" si="0"/>
        <v>转让成功</v>
      </c>
    </row>
    <row r="69" spans="2:14" ht="12.75">
      <c r="B69" s="15">
        <v>65</v>
      </c>
      <c r="C69" s="19" t="s">
        <v>163</v>
      </c>
      <c r="D69" s="21" t="s">
        <v>164</v>
      </c>
      <c r="E69" s="15" t="s">
        <v>17</v>
      </c>
      <c r="F69" s="15">
        <v>847</v>
      </c>
      <c r="G69" s="15" t="s">
        <v>18</v>
      </c>
      <c r="H69" s="16">
        <v>438</v>
      </c>
      <c r="I69" s="19" t="s">
        <v>43</v>
      </c>
      <c r="J69" s="21" t="s">
        <v>167</v>
      </c>
      <c r="K69" s="17" t="s">
        <v>25</v>
      </c>
      <c r="L69" s="12" t="s">
        <v>25</v>
      </c>
      <c r="M69" s="3">
        <v>438</v>
      </c>
      <c r="N69" s="3" t="str">
        <f t="shared" si="0"/>
        <v>转让成功</v>
      </c>
    </row>
    <row r="70" spans="2:14" ht="12.75">
      <c r="B70" s="15">
        <v>66</v>
      </c>
      <c r="C70" s="19" t="s">
        <v>163</v>
      </c>
      <c r="D70" s="21" t="s">
        <v>164</v>
      </c>
      <c r="E70" s="15" t="s">
        <v>17</v>
      </c>
      <c r="F70" s="15" t="s">
        <v>50</v>
      </c>
      <c r="G70" s="15" t="s">
        <v>18</v>
      </c>
      <c r="H70" s="16">
        <v>293</v>
      </c>
      <c r="I70" s="19" t="s">
        <v>165</v>
      </c>
      <c r="J70" s="21" t="s">
        <v>166</v>
      </c>
      <c r="K70" s="17" t="s">
        <v>25</v>
      </c>
      <c r="L70" s="12" t="s">
        <v>25</v>
      </c>
      <c r="M70" s="3">
        <v>293</v>
      </c>
      <c r="N70" s="3" t="str">
        <f>IF(H70&lt;=M70,"转让成功","失败")</f>
        <v>转让成功</v>
      </c>
    </row>
  </sheetData>
  <mergeCells count="14">
    <mergeCell ref="I3:J3"/>
    <mergeCell ref="K3:K4"/>
    <mergeCell ref="O3:O4"/>
    <mergeCell ref="L3:L4"/>
    <mergeCell ref="B1:C1"/>
    <mergeCell ref="A2:J2"/>
    <mergeCell ref="K2:L2"/>
    <mergeCell ref="A3:A4"/>
    <mergeCell ref="B3:B4"/>
    <mergeCell ref="C3:D3"/>
    <mergeCell ref="E3:E4"/>
    <mergeCell ref="F3:F4"/>
    <mergeCell ref="G3:G4"/>
    <mergeCell ref="H3:H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Footer>&amp;C&amp;P －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workbookViewId="0" topLeftCell="B1">
      <pane xSplit="3" ySplit="4" topLeftCell="G33" activePane="bottomRight" state="frozen"/>
      <selection pane="topLeft" activeCell="B1" sqref="B1"/>
      <selection pane="topRight" activeCell="E1" sqref="E1"/>
      <selection pane="bottomLeft" activeCell="B4" sqref="B4"/>
      <selection pane="bottomRight" activeCell="I38" sqref="I38"/>
    </sheetView>
  </sheetViews>
  <sheetFormatPr defaultColWidth="9.00390625" defaultRowHeight="14.25"/>
  <cols>
    <col min="1" max="1" width="4.75390625" style="3" bestFit="1" customWidth="1"/>
    <col min="2" max="2" width="8.625" style="3" bestFit="1" customWidth="1"/>
    <col min="3" max="3" width="15.125" style="20" bestFit="1" customWidth="1"/>
    <col min="4" max="4" width="30.75390625" style="1" customWidth="1"/>
    <col min="5" max="5" width="4.75390625" style="3" bestFit="1" customWidth="1"/>
    <col min="6" max="6" width="13.50390625" style="3" bestFit="1" customWidth="1"/>
    <col min="7" max="7" width="6.375" style="3" bestFit="1" customWidth="1"/>
    <col min="8" max="8" width="8.75390625" style="7" bestFit="1" customWidth="1"/>
    <col min="9" max="9" width="15.625" style="20" bestFit="1" customWidth="1"/>
    <col min="10" max="10" width="34.875" style="1" bestFit="1" customWidth="1"/>
    <col min="11" max="11" width="8.00390625" style="3" bestFit="1" customWidth="1"/>
    <col min="12" max="12" width="8.00390625" style="9" bestFit="1" customWidth="1"/>
    <col min="13" max="13" width="18.625" style="3" bestFit="1" customWidth="1"/>
    <col min="14" max="14" width="17.375" style="1" customWidth="1"/>
    <col min="15" max="16384" width="9.00390625" style="1" customWidth="1"/>
  </cols>
  <sheetData>
    <row r="1" spans="2:3" ht="33" customHeight="1">
      <c r="B1" s="40" t="s">
        <v>0</v>
      </c>
      <c r="C1" s="40"/>
    </row>
    <row r="2" spans="1:12" ht="33" customHeight="1">
      <c r="A2" s="41" t="s">
        <v>343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24" customHeight="1">
      <c r="A3" s="42"/>
      <c r="B3" s="43" t="s">
        <v>7</v>
      </c>
      <c r="C3" s="45" t="s">
        <v>1</v>
      </c>
      <c r="D3" s="46"/>
      <c r="E3" s="43" t="s">
        <v>8</v>
      </c>
      <c r="F3" s="43" t="s">
        <v>9</v>
      </c>
      <c r="G3" s="43" t="s">
        <v>10</v>
      </c>
      <c r="H3" s="47" t="s">
        <v>6</v>
      </c>
      <c r="I3" s="45" t="s">
        <v>3</v>
      </c>
      <c r="J3" s="46"/>
      <c r="K3" s="59" t="s">
        <v>12</v>
      </c>
      <c r="L3" s="63" t="s">
        <v>11</v>
      </c>
      <c r="M3" s="8" t="s">
        <v>13</v>
      </c>
    </row>
    <row r="4" spans="1:13" ht="24.75" customHeight="1">
      <c r="A4" s="42"/>
      <c r="B4" s="44"/>
      <c r="C4" s="6" t="s">
        <v>4</v>
      </c>
      <c r="D4" s="5" t="s">
        <v>5</v>
      </c>
      <c r="E4" s="44"/>
      <c r="F4" s="44"/>
      <c r="G4" s="44"/>
      <c r="H4" s="48" t="s">
        <v>2</v>
      </c>
      <c r="I4" s="6" t="s">
        <v>4</v>
      </c>
      <c r="J4" s="5" t="s">
        <v>5</v>
      </c>
      <c r="K4" s="60"/>
      <c r="L4" s="64"/>
      <c r="M4" s="11" t="s">
        <v>14</v>
      </c>
    </row>
    <row r="5" spans="2:15" ht="12.75">
      <c r="B5" s="15">
        <v>1</v>
      </c>
      <c r="C5" s="19" t="s">
        <v>352</v>
      </c>
      <c r="D5" s="22" t="s">
        <v>353</v>
      </c>
      <c r="E5" s="18" t="s">
        <v>354</v>
      </c>
      <c r="F5" s="15" t="s">
        <v>355</v>
      </c>
      <c r="G5" s="18" t="s">
        <v>356</v>
      </c>
      <c r="H5" s="16">
        <v>74</v>
      </c>
      <c r="I5" s="19" t="s">
        <v>357</v>
      </c>
      <c r="J5" s="22" t="s">
        <v>358</v>
      </c>
      <c r="K5" s="17" t="s">
        <v>25</v>
      </c>
      <c r="L5" s="12" t="s">
        <v>25</v>
      </c>
      <c r="O5" s="3" t="str">
        <f aca="true" t="shared" si="0" ref="O5:O36">LEFT(I5,4)</f>
        <v>3700</v>
      </c>
    </row>
    <row r="6" spans="2:15" ht="12.75">
      <c r="B6" s="15">
        <v>2</v>
      </c>
      <c r="C6" s="19" t="s">
        <v>129</v>
      </c>
      <c r="D6" s="22" t="s">
        <v>130</v>
      </c>
      <c r="E6" s="18" t="s">
        <v>23</v>
      </c>
      <c r="F6" s="15">
        <v>4</v>
      </c>
      <c r="G6" s="18" t="s">
        <v>131</v>
      </c>
      <c r="H6" s="16">
        <v>592</v>
      </c>
      <c r="I6" s="23" t="s">
        <v>133</v>
      </c>
      <c r="J6" s="25" t="s">
        <v>132</v>
      </c>
      <c r="K6" s="17" t="s">
        <v>25</v>
      </c>
      <c r="O6" s="3" t="str">
        <f t="shared" si="0"/>
        <v>2201</v>
      </c>
    </row>
    <row r="7" spans="2:15" ht="12.75">
      <c r="B7" s="15">
        <v>3</v>
      </c>
      <c r="C7" s="19" t="s">
        <v>129</v>
      </c>
      <c r="D7" s="22" t="s">
        <v>130</v>
      </c>
      <c r="E7" s="18" t="s">
        <v>23</v>
      </c>
      <c r="F7" s="15">
        <v>5</v>
      </c>
      <c r="G7" s="18" t="s">
        <v>16</v>
      </c>
      <c r="H7" s="16">
        <v>613</v>
      </c>
      <c r="I7" s="23" t="s">
        <v>133</v>
      </c>
      <c r="J7" s="25" t="s">
        <v>132</v>
      </c>
      <c r="K7" s="17" t="s">
        <v>25</v>
      </c>
      <c r="O7" s="3" t="str">
        <f t="shared" si="0"/>
        <v>2201</v>
      </c>
    </row>
    <row r="8" spans="2:15" ht="12.75">
      <c r="B8" s="15">
        <v>4</v>
      </c>
      <c r="C8" s="19" t="s">
        <v>307</v>
      </c>
      <c r="D8" s="21" t="s">
        <v>275</v>
      </c>
      <c r="E8" s="18" t="s">
        <v>23</v>
      </c>
      <c r="F8" s="15">
        <v>6</v>
      </c>
      <c r="G8" s="15" t="s">
        <v>16</v>
      </c>
      <c r="H8" s="16">
        <v>26851</v>
      </c>
      <c r="I8" s="19" t="s">
        <v>331</v>
      </c>
      <c r="J8" s="21" t="s">
        <v>276</v>
      </c>
      <c r="K8" s="17" t="s">
        <v>25</v>
      </c>
      <c r="L8" s="12" t="s">
        <v>25</v>
      </c>
      <c r="O8" s="3" t="str">
        <f t="shared" si="0"/>
        <v>1200</v>
      </c>
    </row>
    <row r="9" spans="2:15" ht="12.75">
      <c r="B9" s="15">
        <v>5</v>
      </c>
      <c r="C9" s="19" t="s">
        <v>308</v>
      </c>
      <c r="D9" s="21" t="s">
        <v>277</v>
      </c>
      <c r="E9" s="18" t="s">
        <v>34</v>
      </c>
      <c r="F9" s="15">
        <v>443</v>
      </c>
      <c r="G9" s="15" t="s">
        <v>18</v>
      </c>
      <c r="H9" s="16">
        <v>200</v>
      </c>
      <c r="I9" s="19" t="s">
        <v>98</v>
      </c>
      <c r="J9" s="21" t="s">
        <v>80</v>
      </c>
      <c r="K9" s="17" t="s">
        <v>25</v>
      </c>
      <c r="L9" s="12" t="s">
        <v>25</v>
      </c>
      <c r="O9" s="3" t="str">
        <f t="shared" si="0"/>
        <v>3200</v>
      </c>
    </row>
    <row r="10" spans="2:15" ht="12.75">
      <c r="B10" s="15">
        <v>6</v>
      </c>
      <c r="C10" s="19" t="s">
        <v>306</v>
      </c>
      <c r="D10" s="21" t="s">
        <v>274</v>
      </c>
      <c r="E10" s="18" t="s">
        <v>34</v>
      </c>
      <c r="F10" s="15" t="s">
        <v>20</v>
      </c>
      <c r="G10" s="15" t="s">
        <v>18</v>
      </c>
      <c r="H10" s="16">
        <v>10000</v>
      </c>
      <c r="I10" s="19" t="s">
        <v>117</v>
      </c>
      <c r="J10" s="21" t="s">
        <v>118</v>
      </c>
      <c r="K10" s="17" t="s">
        <v>25</v>
      </c>
      <c r="L10" s="12" t="s">
        <v>25</v>
      </c>
      <c r="O10" s="3" t="str">
        <f t="shared" si="0"/>
        <v>3700</v>
      </c>
    </row>
    <row r="11" spans="2:15" ht="12.75">
      <c r="B11" s="15">
        <v>7</v>
      </c>
      <c r="C11" s="19" t="s">
        <v>322</v>
      </c>
      <c r="D11" s="21" t="s">
        <v>292</v>
      </c>
      <c r="E11" s="18" t="s">
        <v>34</v>
      </c>
      <c r="F11" s="15">
        <v>647</v>
      </c>
      <c r="G11" s="15" t="s">
        <v>18</v>
      </c>
      <c r="H11" s="16">
        <v>2000</v>
      </c>
      <c r="I11" s="19" t="s">
        <v>334</v>
      </c>
      <c r="J11" s="21" t="s">
        <v>293</v>
      </c>
      <c r="K11" s="17" t="s">
        <v>25</v>
      </c>
      <c r="L11" s="12" t="s">
        <v>25</v>
      </c>
      <c r="O11" s="3" t="str">
        <f t="shared" si="0"/>
        <v>1100</v>
      </c>
    </row>
    <row r="12" spans="2:15" ht="12.75">
      <c r="B12" s="15">
        <v>8</v>
      </c>
      <c r="C12" s="19" t="s">
        <v>322</v>
      </c>
      <c r="D12" s="21" t="s">
        <v>292</v>
      </c>
      <c r="E12" s="18" t="s">
        <v>34</v>
      </c>
      <c r="F12" s="15" t="s">
        <v>360</v>
      </c>
      <c r="G12" s="15" t="s">
        <v>18</v>
      </c>
      <c r="H12" s="16">
        <v>20000</v>
      </c>
      <c r="I12" s="23" t="s">
        <v>294</v>
      </c>
      <c r="J12" s="24" t="s">
        <v>295</v>
      </c>
      <c r="K12" s="17" t="s">
        <v>25</v>
      </c>
      <c r="O12" s="3" t="str">
        <f t="shared" si="0"/>
        <v>4403</v>
      </c>
    </row>
    <row r="13" spans="2:15" ht="12.75">
      <c r="B13" s="15">
        <v>9</v>
      </c>
      <c r="C13" s="19" t="s">
        <v>313</v>
      </c>
      <c r="D13" s="21" t="s">
        <v>281</v>
      </c>
      <c r="E13" s="18" t="s">
        <v>34</v>
      </c>
      <c r="F13" s="15">
        <v>847</v>
      </c>
      <c r="G13" s="15" t="s">
        <v>18</v>
      </c>
      <c r="H13" s="16">
        <v>237</v>
      </c>
      <c r="I13" s="23" t="s">
        <v>329</v>
      </c>
      <c r="J13" s="24" t="s">
        <v>139</v>
      </c>
      <c r="K13" s="17" t="s">
        <v>25</v>
      </c>
      <c r="O13" s="3" t="str">
        <f t="shared" si="0"/>
        <v>3300</v>
      </c>
    </row>
    <row r="14" spans="2:15" ht="12.75">
      <c r="B14" s="15">
        <v>10</v>
      </c>
      <c r="C14" s="19" t="s">
        <v>313</v>
      </c>
      <c r="D14" s="21" t="s">
        <v>281</v>
      </c>
      <c r="E14" s="18" t="s">
        <v>34</v>
      </c>
      <c r="F14" s="15" t="s">
        <v>20</v>
      </c>
      <c r="G14" s="15" t="s">
        <v>18</v>
      </c>
      <c r="H14" s="16">
        <v>2199</v>
      </c>
      <c r="I14" s="19" t="s">
        <v>341</v>
      </c>
      <c r="J14" s="21" t="s">
        <v>232</v>
      </c>
      <c r="K14" s="17" t="s">
        <v>25</v>
      </c>
      <c r="L14" s="12" t="s">
        <v>25</v>
      </c>
      <c r="O14" s="3" t="str">
        <f t="shared" si="0"/>
        <v>3200</v>
      </c>
    </row>
    <row r="15" spans="2:15" ht="12.75">
      <c r="B15" s="15">
        <v>11</v>
      </c>
      <c r="C15" s="19" t="s">
        <v>313</v>
      </c>
      <c r="D15" s="21" t="s">
        <v>281</v>
      </c>
      <c r="E15" s="18" t="s">
        <v>34</v>
      </c>
      <c r="F15" s="15" t="s">
        <v>63</v>
      </c>
      <c r="G15" s="15" t="s">
        <v>18</v>
      </c>
      <c r="H15" s="16">
        <v>212</v>
      </c>
      <c r="I15" s="23" t="s">
        <v>329</v>
      </c>
      <c r="J15" s="24" t="s">
        <v>139</v>
      </c>
      <c r="K15" s="17" t="s">
        <v>25</v>
      </c>
      <c r="O15" s="3" t="str">
        <f t="shared" si="0"/>
        <v>3300</v>
      </c>
    </row>
    <row r="16" spans="2:15" ht="12.75">
      <c r="B16" s="15">
        <v>12</v>
      </c>
      <c r="C16" s="19" t="s">
        <v>313</v>
      </c>
      <c r="D16" s="21" t="s">
        <v>281</v>
      </c>
      <c r="E16" s="18" t="s">
        <v>34</v>
      </c>
      <c r="F16" s="15" t="s">
        <v>64</v>
      </c>
      <c r="G16" s="15" t="s">
        <v>18</v>
      </c>
      <c r="H16" s="16">
        <v>972</v>
      </c>
      <c r="I16" s="23" t="s">
        <v>329</v>
      </c>
      <c r="J16" s="24" t="s">
        <v>139</v>
      </c>
      <c r="K16" s="17" t="s">
        <v>25</v>
      </c>
      <c r="O16" s="3" t="str">
        <f t="shared" si="0"/>
        <v>3300</v>
      </c>
    </row>
    <row r="17" spans="2:15" ht="12.75">
      <c r="B17" s="15">
        <v>13</v>
      </c>
      <c r="C17" s="19" t="s">
        <v>320</v>
      </c>
      <c r="D17" s="21" t="s">
        <v>290</v>
      </c>
      <c r="E17" s="18" t="s">
        <v>34</v>
      </c>
      <c r="F17" s="15" t="s">
        <v>20</v>
      </c>
      <c r="G17" s="15" t="s">
        <v>18</v>
      </c>
      <c r="H17" s="16">
        <v>2307</v>
      </c>
      <c r="I17" s="23" t="s">
        <v>93</v>
      </c>
      <c r="J17" s="24" t="s">
        <v>72</v>
      </c>
      <c r="K17" s="17" t="s">
        <v>25</v>
      </c>
      <c r="O17" s="3" t="str">
        <f t="shared" si="0"/>
        <v>4100</v>
      </c>
    </row>
    <row r="18" spans="2:15" ht="12.75">
      <c r="B18" s="15">
        <v>14</v>
      </c>
      <c r="C18" s="19" t="s">
        <v>315</v>
      </c>
      <c r="D18" s="21" t="s">
        <v>192</v>
      </c>
      <c r="E18" s="18" t="s">
        <v>359</v>
      </c>
      <c r="F18" s="15">
        <v>5</v>
      </c>
      <c r="G18" s="15" t="s">
        <v>16</v>
      </c>
      <c r="H18" s="16">
        <v>240000</v>
      </c>
      <c r="I18" s="23" t="s">
        <v>339</v>
      </c>
      <c r="J18" s="24" t="s">
        <v>190</v>
      </c>
      <c r="K18" s="17" t="s">
        <v>25</v>
      </c>
      <c r="O18" s="3" t="str">
        <f t="shared" si="0"/>
        <v>3302</v>
      </c>
    </row>
    <row r="19" spans="2:15" ht="12.75">
      <c r="B19" s="15">
        <v>15</v>
      </c>
      <c r="C19" s="19" t="s">
        <v>319</v>
      </c>
      <c r="D19" s="21" t="s">
        <v>289</v>
      </c>
      <c r="E19" s="18" t="s">
        <v>34</v>
      </c>
      <c r="F19" s="15" t="s">
        <v>20</v>
      </c>
      <c r="G19" s="15" t="s">
        <v>18</v>
      </c>
      <c r="H19" s="16">
        <v>1538</v>
      </c>
      <c r="I19" s="23" t="s">
        <v>93</v>
      </c>
      <c r="J19" s="24" t="s">
        <v>72</v>
      </c>
      <c r="K19" s="17" t="s">
        <v>25</v>
      </c>
      <c r="O19" s="3" t="str">
        <f t="shared" si="0"/>
        <v>4100</v>
      </c>
    </row>
    <row r="20" spans="2:15" ht="12.75">
      <c r="B20" s="15">
        <v>16</v>
      </c>
      <c r="C20" s="19" t="s">
        <v>304</v>
      </c>
      <c r="D20" s="21" t="s">
        <v>271</v>
      </c>
      <c r="E20" s="18" t="s">
        <v>34</v>
      </c>
      <c r="F20" s="15">
        <v>443</v>
      </c>
      <c r="G20" s="15" t="s">
        <v>18</v>
      </c>
      <c r="H20" s="16">
        <v>480</v>
      </c>
      <c r="I20" s="19" t="s">
        <v>98</v>
      </c>
      <c r="J20" s="21" t="s">
        <v>80</v>
      </c>
      <c r="K20" s="17" t="s">
        <v>25</v>
      </c>
      <c r="L20" s="12" t="s">
        <v>25</v>
      </c>
      <c r="O20" s="3" t="str">
        <f t="shared" si="0"/>
        <v>3200</v>
      </c>
    </row>
    <row r="21" spans="2:15" ht="12.75">
      <c r="B21" s="15">
        <v>17</v>
      </c>
      <c r="C21" s="19" t="s">
        <v>324</v>
      </c>
      <c r="D21" s="21" t="s">
        <v>302</v>
      </c>
      <c r="E21" s="18" t="s">
        <v>23</v>
      </c>
      <c r="F21" s="15">
        <v>31</v>
      </c>
      <c r="G21" s="15" t="s">
        <v>16</v>
      </c>
      <c r="H21" s="16">
        <v>100000</v>
      </c>
      <c r="I21" s="23" t="s">
        <v>332</v>
      </c>
      <c r="J21" s="24" t="s">
        <v>303</v>
      </c>
      <c r="K21" s="17" t="s">
        <v>25</v>
      </c>
      <c r="O21" s="3" t="str">
        <f t="shared" si="0"/>
        <v>3302</v>
      </c>
    </row>
    <row r="22" spans="2:15" ht="12.75">
      <c r="B22" s="15">
        <v>18</v>
      </c>
      <c r="C22" s="19" t="s">
        <v>309</v>
      </c>
      <c r="D22" s="21" t="s">
        <v>278</v>
      </c>
      <c r="E22" s="18" t="s">
        <v>34</v>
      </c>
      <c r="F22" s="15">
        <v>352</v>
      </c>
      <c r="G22" s="15" t="s">
        <v>18</v>
      </c>
      <c r="H22" s="16">
        <v>6000</v>
      </c>
      <c r="I22" s="23" t="s">
        <v>92</v>
      </c>
      <c r="J22" s="24" t="s">
        <v>39</v>
      </c>
      <c r="K22" s="17" t="s">
        <v>25</v>
      </c>
      <c r="O22" s="3" t="str">
        <f t="shared" si="0"/>
        <v>4400</v>
      </c>
    </row>
    <row r="23" spans="2:15" ht="12.75">
      <c r="B23" s="15">
        <v>19</v>
      </c>
      <c r="C23" s="19" t="s">
        <v>309</v>
      </c>
      <c r="D23" s="21" t="s">
        <v>288</v>
      </c>
      <c r="E23" s="18" t="s">
        <v>34</v>
      </c>
      <c r="F23" s="15" t="s">
        <v>20</v>
      </c>
      <c r="G23" s="15" t="s">
        <v>18</v>
      </c>
      <c r="H23" s="16">
        <v>890</v>
      </c>
      <c r="I23" s="23" t="s">
        <v>93</v>
      </c>
      <c r="J23" s="24" t="s">
        <v>72</v>
      </c>
      <c r="K23" s="17" t="s">
        <v>25</v>
      </c>
      <c r="O23" s="3" t="str">
        <f t="shared" si="0"/>
        <v>4100</v>
      </c>
    </row>
    <row r="24" spans="2:15" ht="12.75">
      <c r="B24" s="15">
        <v>20</v>
      </c>
      <c r="C24" s="19" t="s">
        <v>318</v>
      </c>
      <c r="D24" s="21" t="s">
        <v>286</v>
      </c>
      <c r="E24" s="18" t="s">
        <v>34</v>
      </c>
      <c r="F24" s="15" t="s">
        <v>50</v>
      </c>
      <c r="G24" s="15" t="s">
        <v>18</v>
      </c>
      <c r="H24" s="16">
        <v>260</v>
      </c>
      <c r="I24" s="23" t="s">
        <v>337</v>
      </c>
      <c r="J24" s="24" t="s">
        <v>287</v>
      </c>
      <c r="K24" s="17" t="s">
        <v>25</v>
      </c>
      <c r="O24" s="3" t="str">
        <f t="shared" si="0"/>
        <v>1200</v>
      </c>
    </row>
    <row r="25" spans="2:15" ht="12.75">
      <c r="B25" s="15">
        <v>21</v>
      </c>
      <c r="C25" s="19" t="s">
        <v>321</v>
      </c>
      <c r="D25" s="21" t="s">
        <v>291</v>
      </c>
      <c r="E25" s="18" t="s">
        <v>23</v>
      </c>
      <c r="F25" s="15">
        <v>5</v>
      </c>
      <c r="G25" s="15" t="s">
        <v>16</v>
      </c>
      <c r="H25" s="16">
        <v>16097</v>
      </c>
      <c r="I25" s="23" t="s">
        <v>333</v>
      </c>
      <c r="J25" s="24" t="s">
        <v>296</v>
      </c>
      <c r="K25" s="17" t="s">
        <v>25</v>
      </c>
      <c r="O25" s="3" t="str">
        <f t="shared" si="0"/>
        <v>3302</v>
      </c>
    </row>
    <row r="26" spans="2:15" ht="12.75">
      <c r="B26" s="15">
        <v>22</v>
      </c>
      <c r="C26" s="19" t="s">
        <v>321</v>
      </c>
      <c r="D26" s="21" t="s">
        <v>291</v>
      </c>
      <c r="E26" s="18" t="s">
        <v>23</v>
      </c>
      <c r="F26" s="15">
        <v>7</v>
      </c>
      <c r="G26" s="15" t="s">
        <v>16</v>
      </c>
      <c r="H26" s="16">
        <v>12213</v>
      </c>
      <c r="I26" s="23" t="s">
        <v>335</v>
      </c>
      <c r="J26" s="24" t="s">
        <v>32</v>
      </c>
      <c r="K26" s="17" t="s">
        <v>25</v>
      </c>
      <c r="O26" s="3" t="str">
        <f t="shared" si="0"/>
        <v>3702</v>
      </c>
    </row>
    <row r="27" spans="2:15" ht="12.75">
      <c r="B27" s="15">
        <v>23</v>
      </c>
      <c r="C27" s="19" t="s">
        <v>311</v>
      </c>
      <c r="D27" s="21" t="s">
        <v>298</v>
      </c>
      <c r="E27" s="18" t="s">
        <v>23</v>
      </c>
      <c r="F27" s="15">
        <v>5</v>
      </c>
      <c r="G27" s="15" t="s">
        <v>16</v>
      </c>
      <c r="H27" s="16">
        <v>3645</v>
      </c>
      <c r="I27" s="19" t="s">
        <v>326</v>
      </c>
      <c r="J27" s="21" t="s">
        <v>299</v>
      </c>
      <c r="K27" s="17" t="s">
        <v>25</v>
      </c>
      <c r="L27" s="12" t="s">
        <v>25</v>
      </c>
      <c r="O27" s="3" t="str">
        <f t="shared" si="0"/>
        <v>3300</v>
      </c>
    </row>
    <row r="28" spans="2:15" ht="12.75">
      <c r="B28" s="15">
        <v>24</v>
      </c>
      <c r="C28" s="19" t="s">
        <v>311</v>
      </c>
      <c r="D28" s="21" t="s">
        <v>298</v>
      </c>
      <c r="E28" s="18" t="s">
        <v>34</v>
      </c>
      <c r="F28" s="15" t="s">
        <v>20</v>
      </c>
      <c r="G28" s="15" t="s">
        <v>18</v>
      </c>
      <c r="H28" s="16">
        <v>3235</v>
      </c>
      <c r="I28" s="19" t="s">
        <v>326</v>
      </c>
      <c r="J28" s="21" t="s">
        <v>299</v>
      </c>
      <c r="K28" s="17" t="s">
        <v>25</v>
      </c>
      <c r="L28" s="12" t="s">
        <v>25</v>
      </c>
      <c r="O28" s="3" t="str">
        <f t="shared" si="0"/>
        <v>3300</v>
      </c>
    </row>
    <row r="29" spans="2:15" ht="12.75">
      <c r="B29" s="15">
        <v>25</v>
      </c>
      <c r="C29" s="19" t="s">
        <v>310</v>
      </c>
      <c r="D29" s="21" t="s">
        <v>300</v>
      </c>
      <c r="E29" s="18" t="s">
        <v>34</v>
      </c>
      <c r="F29" s="15">
        <v>622</v>
      </c>
      <c r="G29" s="15" t="s">
        <v>18</v>
      </c>
      <c r="H29" s="16">
        <v>500000</v>
      </c>
      <c r="I29" s="23" t="s">
        <v>325</v>
      </c>
      <c r="J29" s="24" t="s">
        <v>301</v>
      </c>
      <c r="K29" s="17" t="s">
        <v>25</v>
      </c>
      <c r="O29" s="3" t="str">
        <f t="shared" si="0"/>
        <v>5000</v>
      </c>
    </row>
    <row r="30" spans="2:15" ht="12.75">
      <c r="B30" s="15">
        <v>26</v>
      </c>
      <c r="C30" s="19" t="s">
        <v>323</v>
      </c>
      <c r="D30" s="21" t="s">
        <v>297</v>
      </c>
      <c r="E30" s="18" t="s">
        <v>23</v>
      </c>
      <c r="F30" s="15">
        <v>7</v>
      </c>
      <c r="G30" s="15" t="s">
        <v>16</v>
      </c>
      <c r="H30" s="16">
        <v>10000</v>
      </c>
      <c r="I30" s="19" t="s">
        <v>327</v>
      </c>
      <c r="J30" s="21" t="s">
        <v>170</v>
      </c>
      <c r="K30" s="17" t="s">
        <v>25</v>
      </c>
      <c r="L30" s="12" t="s">
        <v>25</v>
      </c>
      <c r="O30" s="3" t="str">
        <f t="shared" si="0"/>
        <v>3700</v>
      </c>
    </row>
    <row r="31" spans="2:15" ht="12.75">
      <c r="B31" s="15">
        <v>27</v>
      </c>
      <c r="C31" s="19" t="s">
        <v>317</v>
      </c>
      <c r="D31" s="21" t="s">
        <v>167</v>
      </c>
      <c r="E31" s="18" t="s">
        <v>23</v>
      </c>
      <c r="F31" s="15">
        <v>6</v>
      </c>
      <c r="G31" s="15" t="s">
        <v>16</v>
      </c>
      <c r="H31" s="16">
        <v>10000</v>
      </c>
      <c r="I31" s="23" t="s">
        <v>338</v>
      </c>
      <c r="J31" s="24" t="s">
        <v>285</v>
      </c>
      <c r="K31" s="17" t="s">
        <v>25</v>
      </c>
      <c r="O31" s="3" t="str">
        <f t="shared" si="0"/>
        <v>1200</v>
      </c>
    </row>
    <row r="32" spans="2:15" ht="12.75">
      <c r="B32" s="15">
        <v>28</v>
      </c>
      <c r="C32" s="19" t="s">
        <v>314</v>
      </c>
      <c r="D32" s="21" t="s">
        <v>282</v>
      </c>
      <c r="E32" s="18" t="s">
        <v>34</v>
      </c>
      <c r="F32" s="15" t="s">
        <v>50</v>
      </c>
      <c r="G32" s="15" t="s">
        <v>18</v>
      </c>
      <c r="H32" s="16">
        <v>128</v>
      </c>
      <c r="I32" s="19" t="s">
        <v>98</v>
      </c>
      <c r="J32" s="21" t="s">
        <v>80</v>
      </c>
      <c r="K32" s="17" t="s">
        <v>25</v>
      </c>
      <c r="L32" s="12" t="s">
        <v>25</v>
      </c>
      <c r="O32" s="3" t="str">
        <f t="shared" si="0"/>
        <v>3200</v>
      </c>
    </row>
    <row r="33" spans="2:15" ht="12.75">
      <c r="B33" s="15">
        <v>29</v>
      </c>
      <c r="C33" s="19" t="s">
        <v>314</v>
      </c>
      <c r="D33" s="21" t="s">
        <v>282</v>
      </c>
      <c r="E33" s="18" t="s">
        <v>34</v>
      </c>
      <c r="F33" s="15" t="s">
        <v>42</v>
      </c>
      <c r="G33" s="15" t="s">
        <v>18</v>
      </c>
      <c r="H33" s="16">
        <v>1321</v>
      </c>
      <c r="I33" s="23" t="s">
        <v>340</v>
      </c>
      <c r="J33" s="24" t="s">
        <v>283</v>
      </c>
      <c r="K33" s="17" t="s">
        <v>25</v>
      </c>
      <c r="O33" s="3" t="str">
        <f t="shared" si="0"/>
        <v>3300</v>
      </c>
    </row>
    <row r="34" spans="2:15" ht="12.75">
      <c r="B34" s="15">
        <v>30</v>
      </c>
      <c r="C34" s="19" t="s">
        <v>312</v>
      </c>
      <c r="D34" s="21" t="s">
        <v>279</v>
      </c>
      <c r="E34" s="18" t="s">
        <v>34</v>
      </c>
      <c r="F34" s="15" t="s">
        <v>64</v>
      </c>
      <c r="G34" s="15" t="s">
        <v>18</v>
      </c>
      <c r="H34" s="16">
        <v>3049</v>
      </c>
      <c r="I34" s="23" t="s">
        <v>342</v>
      </c>
      <c r="J34" s="24" t="s">
        <v>280</v>
      </c>
      <c r="K34" s="17" t="s">
        <v>25</v>
      </c>
      <c r="O34" s="3" t="str">
        <f t="shared" si="0"/>
        <v>4401</v>
      </c>
    </row>
    <row r="35" spans="2:15" ht="12.75">
      <c r="B35" s="15">
        <v>31</v>
      </c>
      <c r="C35" s="19" t="s">
        <v>316</v>
      </c>
      <c r="D35" s="21" t="s">
        <v>284</v>
      </c>
      <c r="E35" s="18" t="s">
        <v>34</v>
      </c>
      <c r="F35" s="15">
        <v>447</v>
      </c>
      <c r="G35" s="15" t="s">
        <v>18</v>
      </c>
      <c r="H35" s="16">
        <v>339</v>
      </c>
      <c r="I35" s="19" t="s">
        <v>98</v>
      </c>
      <c r="J35" s="21" t="s">
        <v>80</v>
      </c>
      <c r="K35" s="17" t="s">
        <v>25</v>
      </c>
      <c r="L35" s="12" t="s">
        <v>25</v>
      </c>
      <c r="O35" s="3" t="str">
        <f t="shared" si="0"/>
        <v>3200</v>
      </c>
    </row>
    <row r="36" spans="2:15" ht="12.75">
      <c r="B36" s="15">
        <v>32</v>
      </c>
      <c r="C36" s="19" t="s">
        <v>316</v>
      </c>
      <c r="D36" s="21" t="s">
        <v>284</v>
      </c>
      <c r="E36" s="18" t="s">
        <v>34</v>
      </c>
      <c r="F36" s="15" t="s">
        <v>50</v>
      </c>
      <c r="G36" s="15" t="s">
        <v>18</v>
      </c>
      <c r="H36" s="16">
        <v>147</v>
      </c>
      <c r="I36" s="19" t="s">
        <v>98</v>
      </c>
      <c r="J36" s="21" t="s">
        <v>80</v>
      </c>
      <c r="K36" s="17" t="s">
        <v>25</v>
      </c>
      <c r="L36" s="12" t="s">
        <v>25</v>
      </c>
      <c r="O36" s="3" t="str">
        <f t="shared" si="0"/>
        <v>3200</v>
      </c>
    </row>
    <row r="37" spans="2:15" ht="12.75">
      <c r="B37" s="15">
        <v>33</v>
      </c>
      <c r="C37" s="19" t="s">
        <v>305</v>
      </c>
      <c r="D37" s="21" t="s">
        <v>272</v>
      </c>
      <c r="E37" s="18" t="s">
        <v>34</v>
      </c>
      <c r="F37" s="15" t="s">
        <v>20</v>
      </c>
      <c r="G37" s="15" t="s">
        <v>18</v>
      </c>
      <c r="H37" s="16">
        <v>2000</v>
      </c>
      <c r="I37" s="23" t="s">
        <v>330</v>
      </c>
      <c r="J37" s="24" t="s">
        <v>273</v>
      </c>
      <c r="K37" s="17" t="s">
        <v>25</v>
      </c>
      <c r="O37" s="3" t="str">
        <f aca="true" t="shared" si="1" ref="O37:O68">LEFT(I37,4)</f>
        <v>4400</v>
      </c>
    </row>
    <row r="38" spans="2:15" ht="12.75">
      <c r="B38" s="15">
        <v>34</v>
      </c>
      <c r="C38" s="19" t="s">
        <v>199</v>
      </c>
      <c r="D38" s="22" t="s">
        <v>200</v>
      </c>
      <c r="E38" s="18" t="s">
        <v>17</v>
      </c>
      <c r="F38" s="15" t="s">
        <v>21</v>
      </c>
      <c r="G38" s="18" t="s">
        <v>18</v>
      </c>
      <c r="H38" s="16">
        <v>20000</v>
      </c>
      <c r="I38" s="23" t="s">
        <v>184</v>
      </c>
      <c r="J38" s="25" t="s">
        <v>185</v>
      </c>
      <c r="K38" s="17" t="s">
        <v>25</v>
      </c>
      <c r="O38" s="3" t="str">
        <f t="shared" si="1"/>
        <v>4400</v>
      </c>
    </row>
    <row r="39" spans="2:15" ht="12.75">
      <c r="B39" s="15">
        <v>35</v>
      </c>
      <c r="C39" s="19" t="s">
        <v>261</v>
      </c>
      <c r="D39" s="22" t="s">
        <v>262</v>
      </c>
      <c r="E39" s="18" t="s">
        <v>15</v>
      </c>
      <c r="F39" s="15">
        <v>6</v>
      </c>
      <c r="G39" s="18" t="s">
        <v>16</v>
      </c>
      <c r="H39" s="16">
        <v>17845</v>
      </c>
      <c r="I39" s="19" t="s">
        <v>217</v>
      </c>
      <c r="J39" s="22" t="s">
        <v>218</v>
      </c>
      <c r="K39" s="17" t="s">
        <v>25</v>
      </c>
      <c r="L39" s="12" t="s">
        <v>25</v>
      </c>
      <c r="O39" s="3" t="str">
        <f t="shared" si="1"/>
        <v>1200</v>
      </c>
    </row>
    <row r="40" spans="2:15" ht="12.75">
      <c r="B40" s="15">
        <v>36</v>
      </c>
      <c r="C40" s="19" t="s">
        <v>195</v>
      </c>
      <c r="D40" s="22" t="s">
        <v>196</v>
      </c>
      <c r="E40" s="18" t="s">
        <v>15</v>
      </c>
      <c r="F40" s="15">
        <v>6</v>
      </c>
      <c r="G40" s="18" t="s">
        <v>16</v>
      </c>
      <c r="H40" s="16">
        <v>44184</v>
      </c>
      <c r="I40" s="19" t="s">
        <v>212</v>
      </c>
      <c r="J40" s="22" t="s">
        <v>170</v>
      </c>
      <c r="K40" s="17" t="s">
        <v>25</v>
      </c>
      <c r="L40" s="12" t="s">
        <v>25</v>
      </c>
      <c r="O40" s="3" t="str">
        <f t="shared" si="1"/>
        <v>3700</v>
      </c>
    </row>
    <row r="41" spans="2:15" ht="12.75">
      <c r="B41" s="15">
        <v>37</v>
      </c>
      <c r="C41" s="19" t="s">
        <v>195</v>
      </c>
      <c r="D41" s="22" t="s">
        <v>196</v>
      </c>
      <c r="E41" s="18" t="s">
        <v>17</v>
      </c>
      <c r="F41" s="15" t="s">
        <v>21</v>
      </c>
      <c r="G41" s="18" t="s">
        <v>18</v>
      </c>
      <c r="H41" s="16">
        <v>1076</v>
      </c>
      <c r="I41" s="23" t="s">
        <v>38</v>
      </c>
      <c r="J41" s="25" t="s">
        <v>39</v>
      </c>
      <c r="K41" s="17" t="s">
        <v>25</v>
      </c>
      <c r="O41" s="3" t="str">
        <f t="shared" si="1"/>
        <v>4400</v>
      </c>
    </row>
    <row r="42" spans="2:15" ht="12.75">
      <c r="B42" s="15">
        <v>38</v>
      </c>
      <c r="C42" s="19" t="s">
        <v>225</v>
      </c>
      <c r="D42" s="22" t="s">
        <v>226</v>
      </c>
      <c r="E42" s="18" t="s">
        <v>15</v>
      </c>
      <c r="F42" s="15">
        <v>5</v>
      </c>
      <c r="G42" s="18" t="s">
        <v>16</v>
      </c>
      <c r="H42" s="16">
        <v>20000</v>
      </c>
      <c r="I42" s="19" t="s">
        <v>55</v>
      </c>
      <c r="J42" s="22" t="s">
        <v>209</v>
      </c>
      <c r="K42" s="17" t="s">
        <v>25</v>
      </c>
      <c r="L42" s="12" t="s">
        <v>25</v>
      </c>
      <c r="O42" s="3" t="str">
        <f t="shared" si="1"/>
        <v>3100</v>
      </c>
    </row>
    <row r="43" spans="2:15" ht="12.75">
      <c r="B43" s="15">
        <v>39</v>
      </c>
      <c r="C43" s="19" t="s">
        <v>346</v>
      </c>
      <c r="D43" s="22" t="s">
        <v>347</v>
      </c>
      <c r="E43" s="18" t="s">
        <v>17</v>
      </c>
      <c r="F43" s="15">
        <v>229</v>
      </c>
      <c r="G43" s="18" t="s">
        <v>22</v>
      </c>
      <c r="H43" s="16">
        <v>30000</v>
      </c>
      <c r="I43" s="19" t="s">
        <v>223</v>
      </c>
      <c r="J43" s="22" t="s">
        <v>224</v>
      </c>
      <c r="K43" s="17" t="s">
        <v>25</v>
      </c>
      <c r="L43" s="12" t="s">
        <v>25</v>
      </c>
      <c r="O43" s="3" t="str">
        <f t="shared" si="1"/>
        <v>3100</v>
      </c>
    </row>
    <row r="44" spans="2:15" ht="12.75">
      <c r="B44" s="15">
        <v>41</v>
      </c>
      <c r="C44" s="19" t="s">
        <v>346</v>
      </c>
      <c r="D44" s="22" t="s">
        <v>347</v>
      </c>
      <c r="E44" s="18" t="s">
        <v>17</v>
      </c>
      <c r="F44" s="15" t="s">
        <v>348</v>
      </c>
      <c r="G44" s="18" t="s">
        <v>22</v>
      </c>
      <c r="H44" s="16">
        <v>1261</v>
      </c>
      <c r="I44" s="23" t="s">
        <v>350</v>
      </c>
      <c r="J44" s="25" t="s">
        <v>351</v>
      </c>
      <c r="K44" s="17" t="s">
        <v>25</v>
      </c>
      <c r="O44" s="3" t="str">
        <f t="shared" si="1"/>
        <v>3100</v>
      </c>
    </row>
    <row r="45" spans="2:15" ht="12.75">
      <c r="B45" s="15">
        <v>40</v>
      </c>
      <c r="C45" s="19" t="s">
        <v>346</v>
      </c>
      <c r="D45" s="22" t="s">
        <v>347</v>
      </c>
      <c r="E45" s="18" t="s">
        <v>17</v>
      </c>
      <c r="F45" s="15" t="s">
        <v>348</v>
      </c>
      <c r="G45" s="18" t="s">
        <v>22</v>
      </c>
      <c r="H45" s="16">
        <v>1193</v>
      </c>
      <c r="I45" s="23" t="s">
        <v>38</v>
      </c>
      <c r="J45" s="25" t="s">
        <v>349</v>
      </c>
      <c r="K45" s="17" t="s">
        <v>25</v>
      </c>
      <c r="O45" s="3" t="str">
        <f t="shared" si="1"/>
        <v>4400</v>
      </c>
    </row>
    <row r="46" spans="2:15" ht="12.75">
      <c r="B46" s="15">
        <v>42</v>
      </c>
      <c r="C46" s="19" t="s">
        <v>259</v>
      </c>
      <c r="D46" s="22" t="s">
        <v>260</v>
      </c>
      <c r="E46" s="18" t="s">
        <v>15</v>
      </c>
      <c r="F46" s="15">
        <v>7</v>
      </c>
      <c r="G46" s="18" t="s">
        <v>16</v>
      </c>
      <c r="H46" s="16">
        <v>24257</v>
      </c>
      <c r="I46" s="19" t="s">
        <v>212</v>
      </c>
      <c r="J46" s="22" t="s">
        <v>170</v>
      </c>
      <c r="K46" s="17" t="s">
        <v>25</v>
      </c>
      <c r="L46" s="12" t="s">
        <v>25</v>
      </c>
      <c r="O46" s="3" t="str">
        <f t="shared" si="1"/>
        <v>3700</v>
      </c>
    </row>
    <row r="47" spans="2:15" ht="12.75">
      <c r="B47" s="15">
        <v>43</v>
      </c>
      <c r="C47" s="19" t="s">
        <v>58</v>
      </c>
      <c r="D47" s="22" t="s">
        <v>59</v>
      </c>
      <c r="E47" s="18" t="s">
        <v>15</v>
      </c>
      <c r="F47" s="15">
        <v>4</v>
      </c>
      <c r="G47" s="18" t="s">
        <v>16</v>
      </c>
      <c r="H47" s="16">
        <v>100000</v>
      </c>
      <c r="I47" s="23" t="s">
        <v>56</v>
      </c>
      <c r="J47" s="25" t="s">
        <v>57</v>
      </c>
      <c r="K47" s="17" t="s">
        <v>25</v>
      </c>
      <c r="O47" s="3" t="str">
        <f t="shared" si="1"/>
        <v>3302</v>
      </c>
    </row>
    <row r="48" spans="2:15" ht="12.75">
      <c r="B48" s="15">
        <v>44</v>
      </c>
      <c r="C48" s="19" t="s">
        <v>221</v>
      </c>
      <c r="D48" s="22" t="s">
        <v>222</v>
      </c>
      <c r="E48" s="18" t="s">
        <v>17</v>
      </c>
      <c r="F48" s="15">
        <v>229</v>
      </c>
      <c r="G48" s="18" t="s">
        <v>22</v>
      </c>
      <c r="H48" s="16">
        <v>182</v>
      </c>
      <c r="I48" s="19" t="s">
        <v>223</v>
      </c>
      <c r="J48" s="22" t="s">
        <v>224</v>
      </c>
      <c r="K48" s="17" t="s">
        <v>25</v>
      </c>
      <c r="L48" s="12" t="s">
        <v>25</v>
      </c>
      <c r="O48" s="3" t="str">
        <f t="shared" si="1"/>
        <v>3100</v>
      </c>
    </row>
    <row r="49" spans="2:15" ht="12.75">
      <c r="B49" s="15">
        <v>45</v>
      </c>
      <c r="C49" s="19" t="s">
        <v>210</v>
      </c>
      <c r="D49" s="22" t="s">
        <v>211</v>
      </c>
      <c r="E49" s="18" t="s">
        <v>15</v>
      </c>
      <c r="F49" s="15">
        <v>5</v>
      </c>
      <c r="G49" s="18" t="s">
        <v>16</v>
      </c>
      <c r="H49" s="16">
        <v>5000</v>
      </c>
      <c r="I49" s="23" t="s">
        <v>138</v>
      </c>
      <c r="J49" s="25" t="s">
        <v>139</v>
      </c>
      <c r="K49" s="17" t="s">
        <v>25</v>
      </c>
      <c r="O49" s="3" t="str">
        <f t="shared" si="1"/>
        <v>3300</v>
      </c>
    </row>
    <row r="50" spans="2:15" ht="12.75">
      <c r="B50" s="15">
        <v>46</v>
      </c>
      <c r="C50" s="19" t="s">
        <v>227</v>
      </c>
      <c r="D50" s="22" t="s">
        <v>228</v>
      </c>
      <c r="E50" s="18" t="s">
        <v>15</v>
      </c>
      <c r="F50" s="15">
        <v>6</v>
      </c>
      <c r="G50" s="18" t="s">
        <v>16</v>
      </c>
      <c r="H50" s="16">
        <v>24535</v>
      </c>
      <c r="I50" s="23" t="s">
        <v>229</v>
      </c>
      <c r="J50" s="25" t="s">
        <v>230</v>
      </c>
      <c r="K50" s="17" t="s">
        <v>25</v>
      </c>
      <c r="O50" s="3" t="str">
        <f t="shared" si="1"/>
        <v>1300</v>
      </c>
    </row>
    <row r="51" spans="2:15" ht="12.75">
      <c r="B51" s="15">
        <v>47</v>
      </c>
      <c r="C51" s="19" t="s">
        <v>253</v>
      </c>
      <c r="D51" s="22" t="s">
        <v>254</v>
      </c>
      <c r="E51" s="18" t="s">
        <v>15</v>
      </c>
      <c r="F51" s="15">
        <v>7</v>
      </c>
      <c r="G51" s="18" t="s">
        <v>16</v>
      </c>
      <c r="H51" s="16">
        <v>11967</v>
      </c>
      <c r="I51" s="23" t="s">
        <v>255</v>
      </c>
      <c r="J51" s="25" t="s">
        <v>256</v>
      </c>
      <c r="K51" s="17" t="s">
        <v>25</v>
      </c>
      <c r="O51" s="3" t="str">
        <f t="shared" si="1"/>
        <v>4403</v>
      </c>
    </row>
    <row r="52" spans="2:15" ht="12.75">
      <c r="B52" s="15">
        <v>48</v>
      </c>
      <c r="C52" s="19" t="s">
        <v>219</v>
      </c>
      <c r="D52" s="22" t="s">
        <v>220</v>
      </c>
      <c r="E52" s="18" t="s">
        <v>15</v>
      </c>
      <c r="F52" s="15">
        <v>6</v>
      </c>
      <c r="G52" s="18" t="s">
        <v>16</v>
      </c>
      <c r="H52" s="16">
        <v>18163</v>
      </c>
      <c r="I52" s="19" t="s">
        <v>217</v>
      </c>
      <c r="J52" s="22" t="s">
        <v>218</v>
      </c>
      <c r="K52" s="17" t="s">
        <v>25</v>
      </c>
      <c r="L52" s="12" t="s">
        <v>25</v>
      </c>
      <c r="O52" s="3" t="str">
        <f t="shared" si="1"/>
        <v>1200</v>
      </c>
    </row>
    <row r="53" spans="2:15" ht="12.75">
      <c r="B53" s="15">
        <v>49</v>
      </c>
      <c r="C53" s="19" t="s">
        <v>165</v>
      </c>
      <c r="D53" s="22" t="s">
        <v>166</v>
      </c>
      <c r="E53" s="18" t="s">
        <v>17</v>
      </c>
      <c r="F53" s="15">
        <v>847</v>
      </c>
      <c r="G53" s="18" t="s">
        <v>18</v>
      </c>
      <c r="H53" s="16">
        <v>5000</v>
      </c>
      <c r="I53" s="19" t="s">
        <v>43</v>
      </c>
      <c r="J53" s="22" t="s">
        <v>167</v>
      </c>
      <c r="K53" s="17" t="s">
        <v>25</v>
      </c>
      <c r="L53" s="12" t="s">
        <v>25</v>
      </c>
      <c r="O53" s="3" t="str">
        <f t="shared" si="1"/>
        <v>3100</v>
      </c>
    </row>
    <row r="54" spans="2:15" ht="12.75">
      <c r="B54" s="15">
        <v>50</v>
      </c>
      <c r="C54" s="19" t="s">
        <v>257</v>
      </c>
      <c r="D54" s="22" t="s">
        <v>258</v>
      </c>
      <c r="E54" s="18" t="s">
        <v>15</v>
      </c>
      <c r="F54" s="15">
        <v>4</v>
      </c>
      <c r="G54" s="18" t="s">
        <v>16</v>
      </c>
      <c r="H54" s="16">
        <v>90429</v>
      </c>
      <c r="I54" s="23" t="s">
        <v>251</v>
      </c>
      <c r="J54" s="25" t="s">
        <v>252</v>
      </c>
      <c r="K54" s="17" t="s">
        <v>25</v>
      </c>
      <c r="O54" s="3" t="str">
        <f t="shared" si="1"/>
        <v>4201</v>
      </c>
    </row>
    <row r="55" spans="2:15" ht="12.75">
      <c r="B55" s="15">
        <v>51</v>
      </c>
      <c r="C55" s="19" t="s">
        <v>263</v>
      </c>
      <c r="D55" s="22" t="s">
        <v>264</v>
      </c>
      <c r="E55" s="18" t="s">
        <v>17</v>
      </c>
      <c r="F55" s="15">
        <v>847</v>
      </c>
      <c r="G55" s="18" t="s">
        <v>18</v>
      </c>
      <c r="H55" s="16">
        <v>2352</v>
      </c>
      <c r="I55" s="19" t="s">
        <v>43</v>
      </c>
      <c r="J55" s="22" t="s">
        <v>167</v>
      </c>
      <c r="K55" s="17" t="s">
        <v>25</v>
      </c>
      <c r="L55" s="12" t="s">
        <v>25</v>
      </c>
      <c r="O55" s="3" t="str">
        <f t="shared" si="1"/>
        <v>3100</v>
      </c>
    </row>
    <row r="56" spans="2:15" ht="12.75">
      <c r="B56" s="15">
        <v>52</v>
      </c>
      <c r="C56" s="19" t="s">
        <v>197</v>
      </c>
      <c r="D56" s="22" t="s">
        <v>198</v>
      </c>
      <c r="E56" s="18" t="s">
        <v>17</v>
      </c>
      <c r="F56" s="15">
        <v>847</v>
      </c>
      <c r="G56" s="18" t="s">
        <v>18</v>
      </c>
      <c r="H56" s="16">
        <v>1008</v>
      </c>
      <c r="I56" s="19" t="s">
        <v>43</v>
      </c>
      <c r="J56" s="22" t="s">
        <v>167</v>
      </c>
      <c r="K56" s="17" t="s">
        <v>25</v>
      </c>
      <c r="L56" s="12" t="s">
        <v>25</v>
      </c>
      <c r="O56" s="3" t="str">
        <f t="shared" si="1"/>
        <v>3100</v>
      </c>
    </row>
    <row r="57" spans="2:15" ht="12.75">
      <c r="B57" s="15">
        <v>53</v>
      </c>
      <c r="C57" s="19" t="s">
        <v>207</v>
      </c>
      <c r="D57" s="22" t="s">
        <v>208</v>
      </c>
      <c r="E57" s="18" t="s">
        <v>17</v>
      </c>
      <c r="F57" s="15" t="s">
        <v>20</v>
      </c>
      <c r="G57" s="18" t="s">
        <v>18</v>
      </c>
      <c r="H57" s="16">
        <v>309</v>
      </c>
      <c r="I57" s="19" t="s">
        <v>55</v>
      </c>
      <c r="J57" s="22" t="s">
        <v>209</v>
      </c>
      <c r="K57" s="17" t="s">
        <v>25</v>
      </c>
      <c r="L57" s="12" t="s">
        <v>25</v>
      </c>
      <c r="O57" s="3" t="str">
        <f t="shared" si="1"/>
        <v>3100</v>
      </c>
    </row>
    <row r="58" spans="2:15" ht="12.75">
      <c r="B58" s="15">
        <v>54</v>
      </c>
      <c r="C58" s="19" t="s">
        <v>344</v>
      </c>
      <c r="D58" s="22" t="s">
        <v>345</v>
      </c>
      <c r="E58" s="18" t="s">
        <v>15</v>
      </c>
      <c r="F58" s="15">
        <v>6</v>
      </c>
      <c r="G58" s="18" t="s">
        <v>16</v>
      </c>
      <c r="H58" s="16">
        <v>40000</v>
      </c>
      <c r="I58" s="19" t="s">
        <v>212</v>
      </c>
      <c r="J58" s="22" t="s">
        <v>170</v>
      </c>
      <c r="K58" s="17" t="s">
        <v>25</v>
      </c>
      <c r="L58" s="12" t="s">
        <v>25</v>
      </c>
      <c r="O58" s="3" t="str">
        <f t="shared" si="1"/>
        <v>3700</v>
      </c>
    </row>
    <row r="59" spans="2:15" ht="12.75">
      <c r="B59" s="15">
        <v>55</v>
      </c>
      <c r="C59" s="19" t="s">
        <v>245</v>
      </c>
      <c r="D59" s="22" t="s">
        <v>246</v>
      </c>
      <c r="E59" s="18" t="s">
        <v>15</v>
      </c>
      <c r="F59" s="15">
        <v>4</v>
      </c>
      <c r="G59" s="18" t="s">
        <v>16</v>
      </c>
      <c r="H59" s="16">
        <v>60000</v>
      </c>
      <c r="I59" s="23" t="s">
        <v>251</v>
      </c>
      <c r="J59" s="25" t="s">
        <v>252</v>
      </c>
      <c r="K59" s="17" t="s">
        <v>25</v>
      </c>
      <c r="O59" s="3" t="str">
        <f t="shared" si="1"/>
        <v>4201</v>
      </c>
    </row>
    <row r="60" spans="2:15" ht="12.75">
      <c r="B60" s="15">
        <v>56</v>
      </c>
      <c r="C60" s="19" t="s">
        <v>245</v>
      </c>
      <c r="D60" s="22" t="s">
        <v>246</v>
      </c>
      <c r="E60" s="18" t="s">
        <v>17</v>
      </c>
      <c r="F60" s="15" t="s">
        <v>20</v>
      </c>
      <c r="G60" s="18" t="s">
        <v>18</v>
      </c>
      <c r="H60" s="16">
        <v>1444</v>
      </c>
      <c r="I60" s="19" t="s">
        <v>212</v>
      </c>
      <c r="J60" s="22" t="s">
        <v>170</v>
      </c>
      <c r="K60" s="17" t="s">
        <v>25</v>
      </c>
      <c r="L60" s="12" t="s">
        <v>25</v>
      </c>
      <c r="O60" s="3" t="str">
        <f t="shared" si="1"/>
        <v>3700</v>
      </c>
    </row>
    <row r="61" spans="2:15" ht="12.75">
      <c r="B61" s="15">
        <v>57</v>
      </c>
      <c r="C61" s="19" t="s">
        <v>215</v>
      </c>
      <c r="D61" s="22" t="s">
        <v>216</v>
      </c>
      <c r="E61" s="18" t="s">
        <v>15</v>
      </c>
      <c r="F61" s="15">
        <v>6</v>
      </c>
      <c r="G61" s="18" t="s">
        <v>16</v>
      </c>
      <c r="H61" s="16">
        <v>2080</v>
      </c>
      <c r="I61" s="19" t="s">
        <v>217</v>
      </c>
      <c r="J61" s="22" t="s">
        <v>218</v>
      </c>
      <c r="K61" s="17" t="s">
        <v>25</v>
      </c>
      <c r="L61" s="12" t="s">
        <v>25</v>
      </c>
      <c r="O61" s="3" t="str">
        <f t="shared" si="1"/>
        <v>1200</v>
      </c>
    </row>
    <row r="62" spans="2:15" ht="12.75">
      <c r="B62" s="15">
        <v>58</v>
      </c>
      <c r="C62" s="19" t="s">
        <v>265</v>
      </c>
      <c r="D62" s="22" t="s">
        <v>266</v>
      </c>
      <c r="E62" s="18" t="s">
        <v>15</v>
      </c>
      <c r="F62" s="15">
        <v>5</v>
      </c>
      <c r="G62" s="18" t="s">
        <v>16</v>
      </c>
      <c r="H62" s="16">
        <v>2328</v>
      </c>
      <c r="I62" s="23" t="s">
        <v>267</v>
      </c>
      <c r="J62" s="25" t="s">
        <v>268</v>
      </c>
      <c r="K62" s="17" t="s">
        <v>25</v>
      </c>
      <c r="O62" s="3" t="str">
        <f t="shared" si="1"/>
        <v>2102</v>
      </c>
    </row>
    <row r="63" spans="2:15" ht="12.75">
      <c r="B63" s="15">
        <v>59</v>
      </c>
      <c r="C63" s="19" t="s">
        <v>237</v>
      </c>
      <c r="D63" s="22" t="s">
        <v>238</v>
      </c>
      <c r="E63" s="18" t="s">
        <v>15</v>
      </c>
      <c r="F63" s="15">
        <v>4</v>
      </c>
      <c r="G63" s="18" t="s">
        <v>16</v>
      </c>
      <c r="H63" s="16">
        <v>12689</v>
      </c>
      <c r="I63" s="23" t="s">
        <v>235</v>
      </c>
      <c r="J63" s="25" t="s">
        <v>236</v>
      </c>
      <c r="K63" s="17" t="s">
        <v>25</v>
      </c>
      <c r="O63" s="3" t="str">
        <f t="shared" si="1"/>
        <v>4403</v>
      </c>
    </row>
    <row r="64" spans="2:15" ht="12.75">
      <c r="B64" s="15">
        <v>60</v>
      </c>
      <c r="C64" s="19" t="s">
        <v>231</v>
      </c>
      <c r="D64" s="22" t="s">
        <v>232</v>
      </c>
      <c r="E64" s="18" t="s">
        <v>15</v>
      </c>
      <c r="F64" s="15">
        <v>7</v>
      </c>
      <c r="G64" s="18" t="s">
        <v>16</v>
      </c>
      <c r="H64" s="16">
        <v>7293</v>
      </c>
      <c r="I64" s="19" t="s">
        <v>117</v>
      </c>
      <c r="J64" s="22" t="s">
        <v>118</v>
      </c>
      <c r="K64" s="17" t="s">
        <v>25</v>
      </c>
      <c r="L64" s="12" t="s">
        <v>25</v>
      </c>
      <c r="O64" s="3" t="str">
        <f t="shared" si="1"/>
        <v>3700</v>
      </c>
    </row>
    <row r="65" spans="2:15" ht="12.75">
      <c r="B65" s="15">
        <v>61</v>
      </c>
      <c r="C65" s="19" t="s">
        <v>239</v>
      </c>
      <c r="D65" s="22" t="s">
        <v>240</v>
      </c>
      <c r="E65" s="18" t="s">
        <v>15</v>
      </c>
      <c r="F65" s="15">
        <v>4</v>
      </c>
      <c r="G65" s="18" t="s">
        <v>16</v>
      </c>
      <c r="H65" s="16">
        <v>5827</v>
      </c>
      <c r="I65" s="23" t="s">
        <v>235</v>
      </c>
      <c r="J65" s="25" t="s">
        <v>236</v>
      </c>
      <c r="K65" s="17" t="s">
        <v>25</v>
      </c>
      <c r="O65" s="3" t="str">
        <f t="shared" si="1"/>
        <v>4403</v>
      </c>
    </row>
    <row r="66" spans="2:15" ht="12.75">
      <c r="B66" s="15">
        <v>62</v>
      </c>
      <c r="C66" s="19" t="s">
        <v>201</v>
      </c>
      <c r="D66" s="22" t="s">
        <v>202</v>
      </c>
      <c r="E66" s="18" t="s">
        <v>17</v>
      </c>
      <c r="F66" s="15" t="s">
        <v>63</v>
      </c>
      <c r="G66" s="18" t="s">
        <v>18</v>
      </c>
      <c r="H66" s="16">
        <v>672</v>
      </c>
      <c r="I66" s="19" t="s">
        <v>188</v>
      </c>
      <c r="J66" s="22" t="s">
        <v>189</v>
      </c>
      <c r="K66" s="17" t="s">
        <v>25</v>
      </c>
      <c r="L66" s="12" t="s">
        <v>25</v>
      </c>
      <c r="O66" s="3" t="str">
        <f t="shared" si="1"/>
        <v>3700</v>
      </c>
    </row>
    <row r="67" spans="2:15" ht="12.75">
      <c r="B67" s="15">
        <v>63</v>
      </c>
      <c r="C67" s="19" t="s">
        <v>241</v>
      </c>
      <c r="D67" s="22" t="s">
        <v>242</v>
      </c>
      <c r="E67" s="18" t="s">
        <v>15</v>
      </c>
      <c r="F67" s="15">
        <v>7</v>
      </c>
      <c r="G67" s="18" t="s">
        <v>16</v>
      </c>
      <c r="H67" s="16">
        <v>12228</v>
      </c>
      <c r="I67" s="23" t="s">
        <v>243</v>
      </c>
      <c r="J67" s="25" t="s">
        <v>244</v>
      </c>
      <c r="K67" s="17" t="s">
        <v>25</v>
      </c>
      <c r="O67" s="3" t="str">
        <f t="shared" si="1"/>
        <v>3302</v>
      </c>
    </row>
    <row r="68" spans="2:15" ht="12.75">
      <c r="B68" s="15">
        <v>64</v>
      </c>
      <c r="C68" s="19" t="s">
        <v>53</v>
      </c>
      <c r="D68" s="22" t="s">
        <v>54</v>
      </c>
      <c r="E68" s="18" t="s">
        <v>17</v>
      </c>
      <c r="F68" s="15" t="s">
        <v>61</v>
      </c>
      <c r="G68" s="18" t="s">
        <v>18</v>
      </c>
      <c r="H68" s="16">
        <v>997</v>
      </c>
      <c r="I68" s="23" t="s">
        <v>213</v>
      </c>
      <c r="J68" s="25" t="s">
        <v>214</v>
      </c>
      <c r="K68" s="17" t="s">
        <v>25</v>
      </c>
      <c r="O68" s="3" t="str">
        <f t="shared" si="1"/>
        <v>3300</v>
      </c>
    </row>
    <row r="69" spans="2:15" ht="12.75">
      <c r="B69" s="15">
        <v>65</v>
      </c>
      <c r="C69" s="19" t="s">
        <v>122</v>
      </c>
      <c r="D69" s="21" t="s">
        <v>60</v>
      </c>
      <c r="E69" s="15" t="s">
        <v>17</v>
      </c>
      <c r="F69" s="15" t="s">
        <v>29</v>
      </c>
      <c r="G69" s="15" t="s">
        <v>35</v>
      </c>
      <c r="H69" s="16">
        <v>834</v>
      </c>
      <c r="I69" s="23" t="s">
        <v>113</v>
      </c>
      <c r="J69" s="24" t="s">
        <v>114</v>
      </c>
      <c r="K69" s="17" t="s">
        <v>423</v>
      </c>
      <c r="O69" s="3" t="str">
        <f aca="true" t="shared" si="2" ref="O69:O100">LEFT(I69,4)</f>
        <v>3200</v>
      </c>
    </row>
    <row r="70" spans="2:15" ht="12.75">
      <c r="B70" s="15">
        <v>66</v>
      </c>
      <c r="C70" s="19" t="s">
        <v>122</v>
      </c>
      <c r="D70" s="21" t="s">
        <v>60</v>
      </c>
      <c r="E70" s="15" t="s">
        <v>17</v>
      </c>
      <c r="F70" s="15" t="s">
        <v>28</v>
      </c>
      <c r="G70" s="15" t="s">
        <v>35</v>
      </c>
      <c r="H70" s="16">
        <v>834</v>
      </c>
      <c r="I70" s="23" t="s">
        <v>113</v>
      </c>
      <c r="J70" s="24" t="s">
        <v>114</v>
      </c>
      <c r="K70" s="17" t="s">
        <v>25</v>
      </c>
      <c r="O70" s="3" t="str">
        <f t="shared" si="2"/>
        <v>3200</v>
      </c>
    </row>
    <row r="71" spans="2:15" ht="12.75">
      <c r="B71" s="15">
        <v>67</v>
      </c>
      <c r="C71" s="19" t="s">
        <v>125</v>
      </c>
      <c r="D71" s="21" t="s">
        <v>119</v>
      </c>
      <c r="E71" s="15" t="s">
        <v>17</v>
      </c>
      <c r="F71" s="15" t="s">
        <v>50</v>
      </c>
      <c r="G71" s="15" t="s">
        <v>18</v>
      </c>
      <c r="H71" s="16">
        <v>392</v>
      </c>
      <c r="I71" s="23" t="s">
        <v>128</v>
      </c>
      <c r="J71" s="24" t="s">
        <v>120</v>
      </c>
      <c r="K71" s="17" t="s">
        <v>423</v>
      </c>
      <c r="O71" s="3" t="str">
        <f t="shared" si="2"/>
        <v>4400</v>
      </c>
    </row>
    <row r="72" spans="2:15" ht="12.75">
      <c r="B72" s="15">
        <v>68</v>
      </c>
      <c r="C72" s="19" t="s">
        <v>123</v>
      </c>
      <c r="D72" s="21" t="s">
        <v>115</v>
      </c>
      <c r="E72" s="15" t="s">
        <v>17</v>
      </c>
      <c r="F72" s="15">
        <v>847</v>
      </c>
      <c r="G72" s="15" t="s">
        <v>18</v>
      </c>
      <c r="H72" s="16">
        <v>1186</v>
      </c>
      <c r="I72" s="19" t="s">
        <v>127</v>
      </c>
      <c r="J72" s="21" t="s">
        <v>33</v>
      </c>
      <c r="K72" s="17" t="s">
        <v>25</v>
      </c>
      <c r="L72" s="12" t="s">
        <v>25</v>
      </c>
      <c r="O72" s="3" t="str">
        <f t="shared" si="2"/>
        <v>3200</v>
      </c>
    </row>
    <row r="73" spans="2:15" ht="12.75">
      <c r="B73" s="15">
        <v>69</v>
      </c>
      <c r="C73" s="19" t="s">
        <v>121</v>
      </c>
      <c r="D73" s="21" t="s">
        <v>111</v>
      </c>
      <c r="E73" s="15" t="s">
        <v>15</v>
      </c>
      <c r="F73" s="15">
        <v>4</v>
      </c>
      <c r="G73" s="15" t="s">
        <v>16</v>
      </c>
      <c r="H73" s="16">
        <v>382</v>
      </c>
      <c r="I73" s="19" t="s">
        <v>126</v>
      </c>
      <c r="J73" s="21" t="s">
        <v>112</v>
      </c>
      <c r="K73" s="17" t="s">
        <v>422</v>
      </c>
      <c r="L73" s="12" t="s">
        <v>25</v>
      </c>
      <c r="O73" s="3" t="str">
        <f t="shared" si="2"/>
        <v>3200</v>
      </c>
    </row>
    <row r="74" spans="2:15" ht="12.75">
      <c r="B74" s="15">
        <v>70</v>
      </c>
      <c r="C74" s="19" t="s">
        <v>121</v>
      </c>
      <c r="D74" s="21" t="s">
        <v>111</v>
      </c>
      <c r="E74" s="15" t="s">
        <v>17</v>
      </c>
      <c r="F74" s="15">
        <v>847</v>
      </c>
      <c r="G74" s="15" t="s">
        <v>18</v>
      </c>
      <c r="H74" s="16">
        <v>843</v>
      </c>
      <c r="I74" s="19" t="s">
        <v>126</v>
      </c>
      <c r="J74" s="21" t="s">
        <v>112</v>
      </c>
      <c r="K74" s="17" t="s">
        <v>25</v>
      </c>
      <c r="L74" s="12" t="s">
        <v>25</v>
      </c>
      <c r="O74" s="3" t="str">
        <f t="shared" si="2"/>
        <v>3200</v>
      </c>
    </row>
    <row r="75" spans="2:15" ht="12.75">
      <c r="B75" s="15">
        <v>71</v>
      </c>
      <c r="C75" s="19" t="s">
        <v>121</v>
      </c>
      <c r="D75" s="21" t="s">
        <v>111</v>
      </c>
      <c r="E75" s="15" t="s">
        <v>17</v>
      </c>
      <c r="F75" s="15" t="s">
        <v>50</v>
      </c>
      <c r="G75" s="15" t="s">
        <v>18</v>
      </c>
      <c r="H75" s="16">
        <v>96</v>
      </c>
      <c r="I75" s="19" t="s">
        <v>126</v>
      </c>
      <c r="J75" s="21" t="s">
        <v>112</v>
      </c>
      <c r="K75" s="17" t="s">
        <v>25</v>
      </c>
      <c r="L75" s="12" t="s">
        <v>25</v>
      </c>
      <c r="O75" s="3" t="str">
        <f t="shared" si="2"/>
        <v>3200</v>
      </c>
    </row>
    <row r="76" spans="2:15" ht="12.75">
      <c r="B76" s="15">
        <v>72</v>
      </c>
      <c r="C76" s="19" t="s">
        <v>121</v>
      </c>
      <c r="D76" s="21" t="s">
        <v>111</v>
      </c>
      <c r="E76" s="15" t="s">
        <v>17</v>
      </c>
      <c r="F76" s="15" t="s">
        <v>21</v>
      </c>
      <c r="G76" s="15" t="s">
        <v>18</v>
      </c>
      <c r="H76" s="16">
        <v>877</v>
      </c>
      <c r="I76" s="19" t="s">
        <v>126</v>
      </c>
      <c r="J76" s="21" t="s">
        <v>112</v>
      </c>
      <c r="K76" s="17" t="s">
        <v>25</v>
      </c>
      <c r="L76" s="12" t="s">
        <v>25</v>
      </c>
      <c r="O76" s="3" t="str">
        <f t="shared" si="2"/>
        <v>3200</v>
      </c>
    </row>
    <row r="77" spans="2:15" ht="12.75">
      <c r="B77" s="15">
        <v>73</v>
      </c>
      <c r="C77" s="19" t="s">
        <v>121</v>
      </c>
      <c r="D77" s="21" t="s">
        <v>111</v>
      </c>
      <c r="E77" s="15" t="s">
        <v>17</v>
      </c>
      <c r="F77" s="15" t="s">
        <v>62</v>
      </c>
      <c r="G77" s="15" t="s">
        <v>18</v>
      </c>
      <c r="H77" s="16">
        <v>183</v>
      </c>
      <c r="I77" s="19" t="s">
        <v>126</v>
      </c>
      <c r="J77" s="21" t="s">
        <v>112</v>
      </c>
      <c r="K77" s="17" t="s">
        <v>25</v>
      </c>
      <c r="L77" s="12" t="s">
        <v>25</v>
      </c>
      <c r="O77" s="3" t="str">
        <f t="shared" si="2"/>
        <v>3200</v>
      </c>
    </row>
    <row r="78" spans="2:15" ht="12.75">
      <c r="B78" s="15">
        <v>74</v>
      </c>
      <c r="C78" s="19" t="s">
        <v>124</v>
      </c>
      <c r="D78" s="21" t="s">
        <v>116</v>
      </c>
      <c r="E78" s="15" t="s">
        <v>17</v>
      </c>
      <c r="F78" s="15" t="s">
        <v>20</v>
      </c>
      <c r="G78" s="15" t="s">
        <v>18</v>
      </c>
      <c r="H78" s="16">
        <v>2393</v>
      </c>
      <c r="I78" s="19" t="s">
        <v>117</v>
      </c>
      <c r="J78" s="21" t="s">
        <v>118</v>
      </c>
      <c r="K78" s="17" t="s">
        <v>25</v>
      </c>
      <c r="L78" s="12" t="s">
        <v>25</v>
      </c>
      <c r="O78" s="3" t="str">
        <f t="shared" si="2"/>
        <v>3700</v>
      </c>
    </row>
    <row r="79" spans="2:15" ht="12.75">
      <c r="B79" s="15">
        <v>75</v>
      </c>
      <c r="C79" s="19" t="s">
        <v>405</v>
      </c>
      <c r="D79" s="21" t="s">
        <v>406</v>
      </c>
      <c r="E79" s="15" t="s">
        <v>17</v>
      </c>
      <c r="F79" s="15">
        <v>620</v>
      </c>
      <c r="G79" s="15" t="s">
        <v>372</v>
      </c>
      <c r="H79" s="16">
        <v>9535</v>
      </c>
      <c r="I79" s="23" t="s">
        <v>407</v>
      </c>
      <c r="J79" s="24" t="s">
        <v>408</v>
      </c>
      <c r="K79" s="17" t="s">
        <v>25</v>
      </c>
      <c r="O79" s="3" t="str">
        <f t="shared" si="2"/>
        <v>3302</v>
      </c>
    </row>
    <row r="80" spans="2:15" ht="12.75">
      <c r="B80" s="15">
        <v>76</v>
      </c>
      <c r="C80" s="19" t="s">
        <v>375</v>
      </c>
      <c r="D80" s="21" t="s">
        <v>376</v>
      </c>
      <c r="E80" s="15" t="s">
        <v>17</v>
      </c>
      <c r="F80" s="15" t="s">
        <v>21</v>
      </c>
      <c r="G80" s="15" t="s">
        <v>18</v>
      </c>
      <c r="H80" s="16">
        <v>20049</v>
      </c>
      <c r="I80" s="23" t="s">
        <v>36</v>
      </c>
      <c r="J80" s="24" t="s">
        <v>37</v>
      </c>
      <c r="K80" s="17" t="s">
        <v>25</v>
      </c>
      <c r="O80" s="3" t="str">
        <f t="shared" si="2"/>
        <v>3702</v>
      </c>
    </row>
    <row r="81" spans="2:15" ht="12.75">
      <c r="B81" s="15">
        <v>77</v>
      </c>
      <c r="C81" s="19" t="s">
        <v>421</v>
      </c>
      <c r="D81" s="21" t="s">
        <v>369</v>
      </c>
      <c r="E81" s="18" t="s">
        <v>17</v>
      </c>
      <c r="F81" s="15" t="s">
        <v>63</v>
      </c>
      <c r="G81" s="18" t="s">
        <v>18</v>
      </c>
      <c r="H81" s="16">
        <v>1854</v>
      </c>
      <c r="I81" s="19" t="s">
        <v>188</v>
      </c>
      <c r="J81" s="21" t="s">
        <v>189</v>
      </c>
      <c r="K81" s="17" t="s">
        <v>25</v>
      </c>
      <c r="L81" s="12" t="s">
        <v>25</v>
      </c>
      <c r="O81" s="3" t="str">
        <f t="shared" si="2"/>
        <v>3700</v>
      </c>
    </row>
    <row r="82" spans="2:15" ht="12.75">
      <c r="B82" s="15">
        <v>78</v>
      </c>
      <c r="C82" s="19" t="s">
        <v>363</v>
      </c>
      <c r="D82" s="21" t="s">
        <v>364</v>
      </c>
      <c r="E82" s="15" t="s">
        <v>17</v>
      </c>
      <c r="F82" s="15" t="s">
        <v>20</v>
      </c>
      <c r="G82" s="15" t="s">
        <v>18</v>
      </c>
      <c r="H82" s="16">
        <v>3237</v>
      </c>
      <c r="I82" s="23" t="s">
        <v>94</v>
      </c>
      <c r="J82" s="24" t="s">
        <v>73</v>
      </c>
      <c r="K82" s="17" t="s">
        <v>25</v>
      </c>
      <c r="O82" s="3" t="str">
        <f t="shared" si="2"/>
        <v>4401</v>
      </c>
    </row>
    <row r="83" spans="2:15" ht="12.75">
      <c r="B83" s="15">
        <v>79</v>
      </c>
      <c r="C83" s="19" t="s">
        <v>389</v>
      </c>
      <c r="D83" s="21" t="s">
        <v>390</v>
      </c>
      <c r="E83" s="15" t="s">
        <v>15</v>
      </c>
      <c r="F83" s="15">
        <v>6</v>
      </c>
      <c r="G83" s="15" t="s">
        <v>16</v>
      </c>
      <c r="H83" s="16">
        <v>35000</v>
      </c>
      <c r="I83" s="23" t="s">
        <v>153</v>
      </c>
      <c r="J83" s="24" t="s">
        <v>154</v>
      </c>
      <c r="K83" s="17" t="s">
        <v>25</v>
      </c>
      <c r="O83" s="3" t="str">
        <f t="shared" si="2"/>
        <v>4401</v>
      </c>
    </row>
    <row r="84" spans="2:15" ht="12.75">
      <c r="B84" s="15">
        <v>80</v>
      </c>
      <c r="C84" s="19" t="s">
        <v>151</v>
      </c>
      <c r="D84" s="21" t="s">
        <v>152</v>
      </c>
      <c r="E84" s="15" t="s">
        <v>17</v>
      </c>
      <c r="F84" s="15" t="s">
        <v>50</v>
      </c>
      <c r="G84" s="15" t="s">
        <v>18</v>
      </c>
      <c r="H84" s="16">
        <v>622</v>
      </c>
      <c r="I84" s="23" t="s">
        <v>153</v>
      </c>
      <c r="J84" s="24" t="s">
        <v>154</v>
      </c>
      <c r="K84" s="17" t="s">
        <v>25</v>
      </c>
      <c r="O84" s="3" t="str">
        <f t="shared" si="2"/>
        <v>4401</v>
      </c>
    </row>
    <row r="85" spans="2:15" ht="12.75">
      <c r="B85" s="15">
        <v>81</v>
      </c>
      <c r="C85" s="19" t="s">
        <v>370</v>
      </c>
      <c r="D85" s="21" t="s">
        <v>371</v>
      </c>
      <c r="E85" s="15" t="s">
        <v>17</v>
      </c>
      <c r="F85" s="15">
        <v>619</v>
      </c>
      <c r="G85" s="15" t="s">
        <v>372</v>
      </c>
      <c r="H85" s="16">
        <v>45000</v>
      </c>
      <c r="I85" s="23" t="s">
        <v>373</v>
      </c>
      <c r="J85" s="24" t="s">
        <v>374</v>
      </c>
      <c r="K85" s="17" t="s">
        <v>25</v>
      </c>
      <c r="O85" s="3" t="str">
        <f t="shared" si="2"/>
        <v>4100</v>
      </c>
    </row>
    <row r="86" spans="2:15" ht="12.75">
      <c r="B86" s="15">
        <v>82</v>
      </c>
      <c r="C86" s="19" t="s">
        <v>391</v>
      </c>
      <c r="D86" s="21" t="s">
        <v>392</v>
      </c>
      <c r="E86" s="15" t="s">
        <v>17</v>
      </c>
      <c r="F86" s="15" t="s">
        <v>29</v>
      </c>
      <c r="G86" s="15" t="s">
        <v>18</v>
      </c>
      <c r="H86" s="16">
        <v>15000</v>
      </c>
      <c r="I86" s="19" t="s">
        <v>393</v>
      </c>
      <c r="J86" s="21" t="s">
        <v>394</v>
      </c>
      <c r="K86" s="17" t="s">
        <v>25</v>
      </c>
      <c r="L86" s="12" t="s">
        <v>25</v>
      </c>
      <c r="O86" s="3" t="str">
        <f t="shared" si="2"/>
        <v>3100</v>
      </c>
    </row>
    <row r="87" spans="2:15" ht="12.75">
      <c r="B87" s="15">
        <v>83</v>
      </c>
      <c r="C87" s="19" t="s">
        <v>377</v>
      </c>
      <c r="D87" s="21" t="s">
        <v>378</v>
      </c>
      <c r="E87" s="15" t="s">
        <v>17</v>
      </c>
      <c r="F87" s="15">
        <v>447</v>
      </c>
      <c r="G87" s="15" t="s">
        <v>18</v>
      </c>
      <c r="H87" s="16">
        <v>85</v>
      </c>
      <c r="I87" s="19" t="s">
        <v>97</v>
      </c>
      <c r="J87" s="21" t="s">
        <v>80</v>
      </c>
      <c r="K87" s="17" t="s">
        <v>25</v>
      </c>
      <c r="L87" s="12" t="s">
        <v>25</v>
      </c>
      <c r="O87" s="3" t="str">
        <f t="shared" si="2"/>
        <v>3200</v>
      </c>
    </row>
    <row r="88" spans="2:15" ht="12.75">
      <c r="B88" s="15">
        <v>84</v>
      </c>
      <c r="C88" s="19" t="s">
        <v>155</v>
      </c>
      <c r="D88" s="21" t="s">
        <v>156</v>
      </c>
      <c r="E88" s="15" t="s">
        <v>17</v>
      </c>
      <c r="F88" s="15">
        <v>443</v>
      </c>
      <c r="G88" s="15" t="s">
        <v>108</v>
      </c>
      <c r="H88" s="16">
        <v>344</v>
      </c>
      <c r="I88" s="19" t="s">
        <v>97</v>
      </c>
      <c r="J88" s="21" t="s">
        <v>80</v>
      </c>
      <c r="K88" s="17" t="s">
        <v>25</v>
      </c>
      <c r="L88" s="12" t="s">
        <v>25</v>
      </c>
      <c r="O88" s="3" t="str">
        <f t="shared" si="2"/>
        <v>3200</v>
      </c>
    </row>
    <row r="89" spans="2:15" ht="12.75">
      <c r="B89" s="15">
        <v>85</v>
      </c>
      <c r="C89" s="19" t="s">
        <v>155</v>
      </c>
      <c r="D89" s="21" t="s">
        <v>156</v>
      </c>
      <c r="E89" s="15" t="s">
        <v>17</v>
      </c>
      <c r="F89" s="15">
        <v>447</v>
      </c>
      <c r="G89" s="15" t="s">
        <v>18</v>
      </c>
      <c r="H89" s="16">
        <v>60</v>
      </c>
      <c r="I89" s="19" t="s">
        <v>97</v>
      </c>
      <c r="J89" s="21" t="s">
        <v>80</v>
      </c>
      <c r="K89" s="17" t="s">
        <v>25</v>
      </c>
      <c r="L89" s="12" t="s">
        <v>25</v>
      </c>
      <c r="O89" s="3" t="str">
        <f t="shared" si="2"/>
        <v>3200</v>
      </c>
    </row>
    <row r="90" spans="2:15" ht="12.75">
      <c r="B90" s="15">
        <v>86</v>
      </c>
      <c r="C90" s="19" t="s">
        <v>144</v>
      </c>
      <c r="D90" s="21" t="s">
        <v>145</v>
      </c>
      <c r="E90" s="15" t="s">
        <v>17</v>
      </c>
      <c r="F90" s="15" t="s">
        <v>21</v>
      </c>
      <c r="G90" s="15" t="s">
        <v>18</v>
      </c>
      <c r="H90" s="16">
        <v>8814</v>
      </c>
      <c r="I90" s="23" t="s">
        <v>66</v>
      </c>
      <c r="J90" s="24" t="s">
        <v>146</v>
      </c>
      <c r="K90" s="17" t="s">
        <v>25</v>
      </c>
      <c r="O90" s="3" t="str">
        <f t="shared" si="2"/>
        <v>4400</v>
      </c>
    </row>
    <row r="91" spans="2:15" ht="12.75">
      <c r="B91" s="15">
        <v>87</v>
      </c>
      <c r="C91" s="19" t="s">
        <v>44</v>
      </c>
      <c r="D91" s="21" t="s">
        <v>45</v>
      </c>
      <c r="E91" s="15" t="s">
        <v>15</v>
      </c>
      <c r="F91" s="15">
        <v>5</v>
      </c>
      <c r="G91" s="15" t="s">
        <v>16</v>
      </c>
      <c r="H91" s="16">
        <v>17827</v>
      </c>
      <c r="I91" s="19" t="s">
        <v>212</v>
      </c>
      <c r="J91" s="21" t="s">
        <v>170</v>
      </c>
      <c r="K91" s="17" t="s">
        <v>25</v>
      </c>
      <c r="L91" s="12" t="s">
        <v>25</v>
      </c>
      <c r="O91" s="3" t="str">
        <f t="shared" si="2"/>
        <v>3700</v>
      </c>
    </row>
    <row r="92" spans="2:15" ht="12.75">
      <c r="B92" s="15">
        <v>88</v>
      </c>
      <c r="C92" s="19" t="s">
        <v>365</v>
      </c>
      <c r="D92" s="21" t="s">
        <v>366</v>
      </c>
      <c r="E92" s="15" t="s">
        <v>17</v>
      </c>
      <c r="F92" s="15" t="s">
        <v>21</v>
      </c>
      <c r="G92" s="15" t="s">
        <v>18</v>
      </c>
      <c r="H92" s="16">
        <v>900</v>
      </c>
      <c r="I92" s="23" t="s">
        <v>38</v>
      </c>
      <c r="J92" s="24" t="s">
        <v>39</v>
      </c>
      <c r="K92" s="17" t="s">
        <v>25</v>
      </c>
      <c r="O92" s="3" t="str">
        <f t="shared" si="2"/>
        <v>4400</v>
      </c>
    </row>
    <row r="93" spans="2:15" ht="12.75">
      <c r="B93" s="15">
        <v>89</v>
      </c>
      <c r="C93" s="19" t="s">
        <v>409</v>
      </c>
      <c r="D93" s="21" t="s">
        <v>410</v>
      </c>
      <c r="E93" s="15" t="s">
        <v>15</v>
      </c>
      <c r="F93" s="15">
        <v>4</v>
      </c>
      <c r="G93" s="15" t="s">
        <v>16</v>
      </c>
      <c r="H93" s="16">
        <v>80000</v>
      </c>
      <c r="I93" s="19" t="s">
        <v>411</v>
      </c>
      <c r="J93" s="21" t="s">
        <v>412</v>
      </c>
      <c r="K93" s="17" t="s">
        <v>25</v>
      </c>
      <c r="L93" s="12" t="s">
        <v>25</v>
      </c>
      <c r="O93" s="3" t="str">
        <f t="shared" si="2"/>
        <v>3200</v>
      </c>
    </row>
    <row r="94" spans="2:15" ht="12.75">
      <c r="B94" s="15">
        <v>90</v>
      </c>
      <c r="C94" s="19" t="s">
        <v>109</v>
      </c>
      <c r="D94" s="21" t="s">
        <v>110</v>
      </c>
      <c r="E94" s="15" t="s">
        <v>17</v>
      </c>
      <c r="F94" s="15">
        <v>443</v>
      </c>
      <c r="G94" s="15" t="s">
        <v>108</v>
      </c>
      <c r="H94" s="16">
        <v>257</v>
      </c>
      <c r="I94" s="19" t="s">
        <v>97</v>
      </c>
      <c r="J94" s="21" t="s">
        <v>80</v>
      </c>
      <c r="K94" s="17" t="s">
        <v>25</v>
      </c>
      <c r="L94" s="12" t="s">
        <v>25</v>
      </c>
      <c r="O94" s="3" t="str">
        <f t="shared" si="2"/>
        <v>3200</v>
      </c>
    </row>
    <row r="95" spans="2:15" ht="12.75">
      <c r="B95" s="15">
        <v>91</v>
      </c>
      <c r="C95" s="19" t="s">
        <v>109</v>
      </c>
      <c r="D95" s="21" t="s">
        <v>110</v>
      </c>
      <c r="E95" s="15" t="s">
        <v>17</v>
      </c>
      <c r="F95" s="15">
        <v>447</v>
      </c>
      <c r="G95" s="15" t="s">
        <v>18</v>
      </c>
      <c r="H95" s="16">
        <v>40</v>
      </c>
      <c r="I95" s="19" t="s">
        <v>97</v>
      </c>
      <c r="J95" s="21" t="s">
        <v>80</v>
      </c>
      <c r="K95" s="17" t="s">
        <v>25</v>
      </c>
      <c r="L95" s="12" t="s">
        <v>25</v>
      </c>
      <c r="O95" s="3" t="str">
        <f t="shared" si="2"/>
        <v>3200</v>
      </c>
    </row>
    <row r="96" spans="2:15" ht="12.75">
      <c r="B96" s="15">
        <v>92</v>
      </c>
      <c r="C96" s="19" t="s">
        <v>361</v>
      </c>
      <c r="D96" s="21" t="s">
        <v>362</v>
      </c>
      <c r="E96" s="15" t="s">
        <v>17</v>
      </c>
      <c r="F96" s="15">
        <v>847</v>
      </c>
      <c r="G96" s="15" t="s">
        <v>18</v>
      </c>
      <c r="H96" s="16">
        <v>1219</v>
      </c>
      <c r="I96" s="19" t="s">
        <v>48</v>
      </c>
      <c r="J96" s="21" t="s">
        <v>49</v>
      </c>
      <c r="K96" s="17" t="s">
        <v>25</v>
      </c>
      <c r="L96" s="12" t="s">
        <v>25</v>
      </c>
      <c r="O96" s="3" t="str">
        <f t="shared" si="2"/>
        <v>3700</v>
      </c>
    </row>
    <row r="97" spans="2:15" ht="12.75">
      <c r="B97" s="15">
        <v>93</v>
      </c>
      <c r="C97" s="19" t="s">
        <v>361</v>
      </c>
      <c r="D97" s="21" t="s">
        <v>362</v>
      </c>
      <c r="E97" s="15" t="s">
        <v>17</v>
      </c>
      <c r="F97" s="15" t="s">
        <v>50</v>
      </c>
      <c r="G97" s="15" t="s">
        <v>18</v>
      </c>
      <c r="H97" s="16">
        <v>1777</v>
      </c>
      <c r="I97" s="23" t="s">
        <v>51</v>
      </c>
      <c r="J97" s="24" t="s">
        <v>52</v>
      </c>
      <c r="K97" s="17" t="s">
        <v>25</v>
      </c>
      <c r="O97" s="3" t="str">
        <f t="shared" si="2"/>
        <v>4400</v>
      </c>
    </row>
    <row r="98" spans="2:15" ht="12.75">
      <c r="B98" s="15">
        <v>94</v>
      </c>
      <c r="C98" s="19" t="s">
        <v>138</v>
      </c>
      <c r="D98" s="21" t="s">
        <v>139</v>
      </c>
      <c r="E98" s="15" t="s">
        <v>15</v>
      </c>
      <c r="F98" s="15">
        <v>4</v>
      </c>
      <c r="G98" s="15" t="s">
        <v>16</v>
      </c>
      <c r="H98" s="16">
        <v>330000</v>
      </c>
      <c r="I98" s="23" t="s">
        <v>56</v>
      </c>
      <c r="J98" s="24" t="s">
        <v>57</v>
      </c>
      <c r="K98" s="17" t="s">
        <v>25</v>
      </c>
      <c r="O98" s="3" t="str">
        <f t="shared" si="2"/>
        <v>3302</v>
      </c>
    </row>
    <row r="99" spans="2:15" ht="12.75">
      <c r="B99" s="15">
        <v>95</v>
      </c>
      <c r="C99" s="19" t="s">
        <v>40</v>
      </c>
      <c r="D99" s="21" t="s">
        <v>41</v>
      </c>
      <c r="E99" s="15" t="s">
        <v>17</v>
      </c>
      <c r="F99" s="15">
        <v>447</v>
      </c>
      <c r="G99" s="15" t="s">
        <v>18</v>
      </c>
      <c r="H99" s="16">
        <v>20</v>
      </c>
      <c r="I99" s="19" t="s">
        <v>97</v>
      </c>
      <c r="J99" s="21" t="s">
        <v>80</v>
      </c>
      <c r="K99" s="17" t="s">
        <v>25</v>
      </c>
      <c r="L99" s="12" t="s">
        <v>25</v>
      </c>
      <c r="O99" s="3" t="str">
        <f t="shared" si="2"/>
        <v>3200</v>
      </c>
    </row>
    <row r="100" spans="2:15" ht="12.75">
      <c r="B100" s="15">
        <v>96</v>
      </c>
      <c r="C100" s="19" t="s">
        <v>40</v>
      </c>
      <c r="D100" s="21" t="s">
        <v>41</v>
      </c>
      <c r="E100" s="15" t="s">
        <v>17</v>
      </c>
      <c r="F100" s="15" t="s">
        <v>61</v>
      </c>
      <c r="G100" s="15" t="s">
        <v>18</v>
      </c>
      <c r="H100" s="16">
        <v>155</v>
      </c>
      <c r="I100" s="19" t="s">
        <v>97</v>
      </c>
      <c r="J100" s="21" t="s">
        <v>80</v>
      </c>
      <c r="K100" s="17" t="s">
        <v>25</v>
      </c>
      <c r="L100" s="12" t="s">
        <v>25</v>
      </c>
      <c r="O100" s="3" t="str">
        <f t="shared" si="2"/>
        <v>3200</v>
      </c>
    </row>
    <row r="101" spans="2:15" ht="12.75">
      <c r="B101" s="15">
        <v>97</v>
      </c>
      <c r="C101" s="19" t="s">
        <v>399</v>
      </c>
      <c r="D101" s="21" t="s">
        <v>400</v>
      </c>
      <c r="E101" s="15" t="s">
        <v>17</v>
      </c>
      <c r="F101" s="15">
        <v>847</v>
      </c>
      <c r="G101" s="15" t="s">
        <v>18</v>
      </c>
      <c r="H101" s="16">
        <v>3711</v>
      </c>
      <c r="I101" s="19" t="s">
        <v>245</v>
      </c>
      <c r="J101" s="21" t="s">
        <v>246</v>
      </c>
      <c r="K101" s="17" t="s">
        <v>25</v>
      </c>
      <c r="L101" s="12" t="s">
        <v>25</v>
      </c>
      <c r="O101" s="3" t="str">
        <f aca="true" t="shared" si="3" ref="O101:O132">LEFT(I101,4)</f>
        <v>3200</v>
      </c>
    </row>
    <row r="102" spans="2:15" ht="12.75">
      <c r="B102" s="15">
        <v>98</v>
      </c>
      <c r="C102" s="19" t="s">
        <v>399</v>
      </c>
      <c r="D102" s="21" t="s">
        <v>400</v>
      </c>
      <c r="E102" s="15" t="s">
        <v>17</v>
      </c>
      <c r="F102" s="15" t="s">
        <v>50</v>
      </c>
      <c r="G102" s="15" t="s">
        <v>18</v>
      </c>
      <c r="H102" s="16">
        <v>10000</v>
      </c>
      <c r="I102" s="19" t="s">
        <v>397</v>
      </c>
      <c r="J102" s="21" t="s">
        <v>398</v>
      </c>
      <c r="K102" s="17" t="s">
        <v>25</v>
      </c>
      <c r="L102" s="12" t="s">
        <v>25</v>
      </c>
      <c r="O102" s="3" t="str">
        <f t="shared" si="3"/>
        <v>3100</v>
      </c>
    </row>
    <row r="103" spans="2:15" ht="12.75">
      <c r="B103" s="15">
        <v>99</v>
      </c>
      <c r="C103" s="19" t="s">
        <v>403</v>
      </c>
      <c r="D103" s="21" t="s">
        <v>404</v>
      </c>
      <c r="E103" s="15" t="s">
        <v>15</v>
      </c>
      <c r="F103" s="15">
        <v>6</v>
      </c>
      <c r="G103" s="15" t="s">
        <v>16</v>
      </c>
      <c r="H103" s="16">
        <v>40000</v>
      </c>
      <c r="I103" s="19" t="s">
        <v>217</v>
      </c>
      <c r="J103" s="21" t="s">
        <v>218</v>
      </c>
      <c r="K103" s="17" t="s">
        <v>25</v>
      </c>
      <c r="L103" s="12" t="s">
        <v>25</v>
      </c>
      <c r="O103" s="3" t="str">
        <f t="shared" si="3"/>
        <v>1200</v>
      </c>
    </row>
    <row r="104" spans="2:15" ht="12.75">
      <c r="B104" s="15">
        <v>100</v>
      </c>
      <c r="C104" s="19" t="s">
        <v>413</v>
      </c>
      <c r="D104" s="21" t="s">
        <v>414</v>
      </c>
      <c r="E104" s="15" t="s">
        <v>15</v>
      </c>
      <c r="F104" s="15">
        <v>5</v>
      </c>
      <c r="G104" s="15" t="s">
        <v>16</v>
      </c>
      <c r="H104" s="16">
        <v>1060</v>
      </c>
      <c r="I104" s="23" t="s">
        <v>415</v>
      </c>
      <c r="J104" s="24" t="s">
        <v>416</v>
      </c>
      <c r="K104" s="17" t="s">
        <v>25</v>
      </c>
      <c r="O104" s="3" t="str">
        <f t="shared" si="3"/>
        <v>1300</v>
      </c>
    </row>
    <row r="105" spans="2:15" ht="12.75">
      <c r="B105" s="15">
        <v>101</v>
      </c>
      <c r="C105" s="19" t="s">
        <v>413</v>
      </c>
      <c r="D105" s="21" t="s">
        <v>414</v>
      </c>
      <c r="E105" s="15" t="s">
        <v>17</v>
      </c>
      <c r="F105" s="15" t="s">
        <v>50</v>
      </c>
      <c r="G105" s="15" t="s">
        <v>18</v>
      </c>
      <c r="H105" s="16">
        <v>1240</v>
      </c>
      <c r="I105" s="23" t="s">
        <v>336</v>
      </c>
      <c r="J105" s="24" t="s">
        <v>287</v>
      </c>
      <c r="K105" s="17" t="s">
        <v>25</v>
      </c>
      <c r="O105" s="3" t="str">
        <f t="shared" si="3"/>
        <v>1200</v>
      </c>
    </row>
    <row r="106" spans="2:15" ht="12.75">
      <c r="B106" s="15">
        <v>102</v>
      </c>
      <c r="C106" s="19" t="s">
        <v>26</v>
      </c>
      <c r="D106" s="21" t="s">
        <v>27</v>
      </c>
      <c r="E106" s="15" t="s">
        <v>17</v>
      </c>
      <c r="F106" s="15">
        <v>847</v>
      </c>
      <c r="G106" s="15" t="s">
        <v>18</v>
      </c>
      <c r="H106" s="16">
        <v>5029</v>
      </c>
      <c r="I106" s="23" t="s">
        <v>367</v>
      </c>
      <c r="J106" s="24" t="s">
        <v>368</v>
      </c>
      <c r="K106" s="17" t="s">
        <v>25</v>
      </c>
      <c r="O106" s="3" t="str">
        <f t="shared" si="3"/>
        <v>3200</v>
      </c>
    </row>
    <row r="107" spans="2:15" ht="12.75">
      <c r="B107" s="15">
        <v>103</v>
      </c>
      <c r="C107" s="19" t="s">
        <v>26</v>
      </c>
      <c r="D107" s="21" t="s">
        <v>27</v>
      </c>
      <c r="E107" s="15" t="s">
        <v>17</v>
      </c>
      <c r="F107" s="15" t="s">
        <v>50</v>
      </c>
      <c r="G107" s="15" t="s">
        <v>18</v>
      </c>
      <c r="H107" s="16">
        <v>750</v>
      </c>
      <c r="I107" s="23" t="s">
        <v>367</v>
      </c>
      <c r="J107" s="24" t="s">
        <v>368</v>
      </c>
      <c r="K107" s="17" t="s">
        <v>25</v>
      </c>
      <c r="O107" s="3" t="str">
        <f t="shared" si="3"/>
        <v>3200</v>
      </c>
    </row>
    <row r="108" spans="2:15" ht="12.75">
      <c r="B108" s="15">
        <v>104</v>
      </c>
      <c r="C108" s="19" t="s">
        <v>46</v>
      </c>
      <c r="D108" s="21" t="s">
        <v>47</v>
      </c>
      <c r="E108" s="15" t="s">
        <v>17</v>
      </c>
      <c r="F108" s="15" t="s">
        <v>50</v>
      </c>
      <c r="G108" s="15" t="s">
        <v>18</v>
      </c>
      <c r="H108" s="16">
        <v>5710</v>
      </c>
      <c r="I108" s="23" t="s">
        <v>51</v>
      </c>
      <c r="J108" s="24" t="s">
        <v>52</v>
      </c>
      <c r="K108" s="17" t="s">
        <v>25</v>
      </c>
      <c r="O108" s="3" t="str">
        <f t="shared" si="3"/>
        <v>4400</v>
      </c>
    </row>
    <row r="109" spans="2:15" ht="12.75">
      <c r="B109" s="15">
        <v>105</v>
      </c>
      <c r="C109" s="19" t="s">
        <v>157</v>
      </c>
      <c r="D109" s="21" t="s">
        <v>158</v>
      </c>
      <c r="E109" s="15" t="s">
        <v>17</v>
      </c>
      <c r="F109" s="15">
        <v>443</v>
      </c>
      <c r="G109" s="15" t="s">
        <v>108</v>
      </c>
      <c r="H109" s="16">
        <v>200</v>
      </c>
      <c r="I109" s="19" t="s">
        <v>97</v>
      </c>
      <c r="J109" s="21" t="s">
        <v>80</v>
      </c>
      <c r="K109" s="17" t="s">
        <v>25</v>
      </c>
      <c r="L109" s="12" t="s">
        <v>25</v>
      </c>
      <c r="O109" s="3" t="str">
        <f t="shared" si="3"/>
        <v>3200</v>
      </c>
    </row>
    <row r="110" spans="2:15" ht="12.75">
      <c r="B110" s="15">
        <v>106</v>
      </c>
      <c r="C110" s="19" t="s">
        <v>140</v>
      </c>
      <c r="D110" s="21" t="s">
        <v>141</v>
      </c>
      <c r="E110" s="15" t="s">
        <v>15</v>
      </c>
      <c r="F110" s="15">
        <v>31</v>
      </c>
      <c r="G110" s="15" t="s">
        <v>16</v>
      </c>
      <c r="H110" s="16">
        <v>60000</v>
      </c>
      <c r="I110" s="23" t="s">
        <v>142</v>
      </c>
      <c r="J110" s="24" t="s">
        <v>143</v>
      </c>
      <c r="K110" s="17" t="s">
        <v>25</v>
      </c>
      <c r="O110" s="3" t="str">
        <f t="shared" si="3"/>
        <v>3600</v>
      </c>
    </row>
    <row r="111" spans="2:15" ht="12.75">
      <c r="B111" s="15">
        <v>107</v>
      </c>
      <c r="C111" s="19" t="s">
        <v>395</v>
      </c>
      <c r="D111" s="21" t="s">
        <v>396</v>
      </c>
      <c r="E111" s="15" t="s">
        <v>17</v>
      </c>
      <c r="F111" s="15">
        <v>847</v>
      </c>
      <c r="G111" s="15" t="s">
        <v>18</v>
      </c>
      <c r="H111" s="16">
        <v>5188</v>
      </c>
      <c r="I111" s="19" t="s">
        <v>245</v>
      </c>
      <c r="J111" s="21" t="s">
        <v>246</v>
      </c>
      <c r="K111" s="17" t="s">
        <v>25</v>
      </c>
      <c r="L111" s="12" t="s">
        <v>25</v>
      </c>
      <c r="O111" s="3" t="str">
        <f t="shared" si="3"/>
        <v>3200</v>
      </c>
    </row>
    <row r="112" spans="2:15" ht="12.75">
      <c r="B112" s="15">
        <v>108</v>
      </c>
      <c r="C112" s="19" t="s">
        <v>395</v>
      </c>
      <c r="D112" s="21" t="s">
        <v>396</v>
      </c>
      <c r="E112" s="15" t="s">
        <v>17</v>
      </c>
      <c r="F112" s="15" t="s">
        <v>50</v>
      </c>
      <c r="G112" s="15" t="s">
        <v>18</v>
      </c>
      <c r="H112" s="16">
        <v>8500</v>
      </c>
      <c r="I112" s="19" t="s">
        <v>397</v>
      </c>
      <c r="J112" s="21" t="s">
        <v>398</v>
      </c>
      <c r="K112" s="17" t="s">
        <v>25</v>
      </c>
      <c r="L112" s="12" t="s">
        <v>25</v>
      </c>
      <c r="O112" s="3" t="str">
        <f t="shared" si="3"/>
        <v>3100</v>
      </c>
    </row>
    <row r="113" spans="2:15" ht="12.75">
      <c r="B113" s="15">
        <v>109</v>
      </c>
      <c r="C113" s="19" t="s">
        <v>159</v>
      </c>
      <c r="D113" s="21" t="s">
        <v>160</v>
      </c>
      <c r="E113" s="15" t="s">
        <v>17</v>
      </c>
      <c r="F113" s="15" t="s">
        <v>64</v>
      </c>
      <c r="G113" s="15" t="s">
        <v>18</v>
      </c>
      <c r="H113" s="16">
        <v>2322</v>
      </c>
      <c r="I113" s="19" t="s">
        <v>161</v>
      </c>
      <c r="J113" s="21" t="s">
        <v>162</v>
      </c>
      <c r="K113" s="17" t="s">
        <v>25</v>
      </c>
      <c r="L113" s="12" t="s">
        <v>25</v>
      </c>
      <c r="O113" s="3" t="str">
        <f t="shared" si="3"/>
        <v>1100</v>
      </c>
    </row>
    <row r="114" spans="2:15" ht="12.75">
      <c r="B114" s="15">
        <v>110</v>
      </c>
      <c r="C114" s="19" t="s">
        <v>387</v>
      </c>
      <c r="D114" s="21" t="s">
        <v>388</v>
      </c>
      <c r="E114" s="15" t="s">
        <v>17</v>
      </c>
      <c r="F114" s="15">
        <v>619</v>
      </c>
      <c r="G114" s="15" t="s">
        <v>18</v>
      </c>
      <c r="H114" s="16">
        <v>918</v>
      </c>
      <c r="I114" s="23" t="s">
        <v>385</v>
      </c>
      <c r="J114" s="24" t="s">
        <v>386</v>
      </c>
      <c r="K114" s="17" t="s">
        <v>25</v>
      </c>
      <c r="O114" s="3" t="str">
        <f t="shared" si="3"/>
        <v>4403</v>
      </c>
    </row>
    <row r="115" spans="2:15" ht="12.75">
      <c r="B115" s="15">
        <v>111</v>
      </c>
      <c r="C115" s="19" t="s">
        <v>387</v>
      </c>
      <c r="D115" s="21" t="s">
        <v>388</v>
      </c>
      <c r="E115" s="15" t="s">
        <v>17</v>
      </c>
      <c r="F115" s="15">
        <v>847</v>
      </c>
      <c r="G115" s="15" t="s">
        <v>18</v>
      </c>
      <c r="H115" s="16">
        <v>37</v>
      </c>
      <c r="I115" s="23" t="s">
        <v>385</v>
      </c>
      <c r="J115" s="24" t="s">
        <v>386</v>
      </c>
      <c r="K115" s="17" t="s">
        <v>25</v>
      </c>
      <c r="O115" s="3" t="str">
        <f t="shared" si="3"/>
        <v>4403</v>
      </c>
    </row>
    <row r="116" spans="2:15" ht="12.75">
      <c r="B116" s="15">
        <v>112</v>
      </c>
      <c r="C116" s="19" t="s">
        <v>387</v>
      </c>
      <c r="D116" s="21" t="s">
        <v>388</v>
      </c>
      <c r="E116" s="15" t="s">
        <v>17</v>
      </c>
      <c r="F116" s="15" t="s">
        <v>29</v>
      </c>
      <c r="G116" s="15" t="s">
        <v>18</v>
      </c>
      <c r="H116" s="16">
        <v>1008</v>
      </c>
      <c r="I116" s="23" t="s">
        <v>385</v>
      </c>
      <c r="J116" s="24" t="s">
        <v>386</v>
      </c>
      <c r="K116" s="17" t="s">
        <v>25</v>
      </c>
      <c r="O116" s="3" t="str">
        <f t="shared" si="3"/>
        <v>4403</v>
      </c>
    </row>
    <row r="117" spans="2:15" ht="12.75">
      <c r="B117" s="15">
        <v>113</v>
      </c>
      <c r="C117" s="19" t="s">
        <v>387</v>
      </c>
      <c r="D117" s="21" t="s">
        <v>388</v>
      </c>
      <c r="E117" s="15" t="s">
        <v>17</v>
      </c>
      <c r="F117" s="15" t="s">
        <v>20</v>
      </c>
      <c r="G117" s="15" t="s">
        <v>18</v>
      </c>
      <c r="H117" s="16">
        <v>140</v>
      </c>
      <c r="I117" s="23" t="s">
        <v>385</v>
      </c>
      <c r="J117" s="24" t="s">
        <v>386</v>
      </c>
      <c r="K117" s="17" t="s">
        <v>25</v>
      </c>
      <c r="O117" s="3" t="str">
        <f t="shared" si="3"/>
        <v>4403</v>
      </c>
    </row>
    <row r="118" spans="2:15" ht="12.75">
      <c r="B118" s="15">
        <v>114</v>
      </c>
      <c r="C118" s="19" t="s">
        <v>387</v>
      </c>
      <c r="D118" s="21" t="s">
        <v>388</v>
      </c>
      <c r="E118" s="15" t="s">
        <v>17</v>
      </c>
      <c r="F118" s="15" t="s">
        <v>61</v>
      </c>
      <c r="G118" s="15" t="s">
        <v>18</v>
      </c>
      <c r="H118" s="16">
        <v>45</v>
      </c>
      <c r="I118" s="23" t="s">
        <v>385</v>
      </c>
      <c r="J118" s="24" t="s">
        <v>386</v>
      </c>
      <c r="K118" s="17" t="s">
        <v>25</v>
      </c>
      <c r="O118" s="3" t="str">
        <f t="shared" si="3"/>
        <v>4403</v>
      </c>
    </row>
    <row r="119" spans="2:15" ht="12.75">
      <c r="B119" s="15">
        <v>115</v>
      </c>
      <c r="C119" s="19" t="s">
        <v>387</v>
      </c>
      <c r="D119" s="21" t="s">
        <v>388</v>
      </c>
      <c r="E119" s="15" t="s">
        <v>17</v>
      </c>
      <c r="F119" s="15" t="s">
        <v>63</v>
      </c>
      <c r="G119" s="15" t="s">
        <v>18</v>
      </c>
      <c r="H119" s="16">
        <v>161</v>
      </c>
      <c r="I119" s="23" t="s">
        <v>385</v>
      </c>
      <c r="J119" s="24" t="s">
        <v>386</v>
      </c>
      <c r="K119" s="17" t="s">
        <v>25</v>
      </c>
      <c r="O119" s="3" t="str">
        <f t="shared" si="3"/>
        <v>4403</v>
      </c>
    </row>
    <row r="120" spans="2:15" ht="12.75">
      <c r="B120" s="15">
        <v>116</v>
      </c>
      <c r="C120" s="19" t="s">
        <v>387</v>
      </c>
      <c r="D120" s="21" t="s">
        <v>388</v>
      </c>
      <c r="E120" s="15" t="s">
        <v>17</v>
      </c>
      <c r="F120" s="15" t="s">
        <v>50</v>
      </c>
      <c r="G120" s="15" t="s">
        <v>18</v>
      </c>
      <c r="H120" s="16">
        <v>487</v>
      </c>
      <c r="I120" s="23" t="s">
        <v>385</v>
      </c>
      <c r="J120" s="24" t="s">
        <v>386</v>
      </c>
      <c r="K120" s="17" t="s">
        <v>25</v>
      </c>
      <c r="O120" s="3" t="str">
        <f t="shared" si="3"/>
        <v>4403</v>
      </c>
    </row>
    <row r="121" spans="2:15" ht="12.75">
      <c r="B121" s="15">
        <v>117</v>
      </c>
      <c r="C121" s="19" t="s">
        <v>387</v>
      </c>
      <c r="D121" s="21" t="s">
        <v>388</v>
      </c>
      <c r="E121" s="15" t="s">
        <v>17</v>
      </c>
      <c r="F121" s="15" t="s">
        <v>42</v>
      </c>
      <c r="G121" s="15" t="s">
        <v>18</v>
      </c>
      <c r="H121" s="16">
        <v>225</v>
      </c>
      <c r="I121" s="23" t="s">
        <v>385</v>
      </c>
      <c r="J121" s="24" t="s">
        <v>386</v>
      </c>
      <c r="K121" s="17" t="s">
        <v>25</v>
      </c>
      <c r="O121" s="3" t="str">
        <f t="shared" si="3"/>
        <v>4403</v>
      </c>
    </row>
    <row r="122" spans="2:15" ht="12.75">
      <c r="B122" s="15">
        <v>118</v>
      </c>
      <c r="C122" s="19" t="s">
        <v>387</v>
      </c>
      <c r="D122" s="21" t="s">
        <v>388</v>
      </c>
      <c r="E122" s="15" t="s">
        <v>17</v>
      </c>
      <c r="F122" s="15" t="s">
        <v>21</v>
      </c>
      <c r="G122" s="15" t="s">
        <v>18</v>
      </c>
      <c r="H122" s="16">
        <v>280</v>
      </c>
      <c r="I122" s="23" t="s">
        <v>385</v>
      </c>
      <c r="J122" s="24" t="s">
        <v>386</v>
      </c>
      <c r="K122" s="17" t="s">
        <v>25</v>
      </c>
      <c r="O122" s="3" t="str">
        <f t="shared" si="3"/>
        <v>4403</v>
      </c>
    </row>
    <row r="123" spans="2:15" ht="12.75">
      <c r="B123" s="15">
        <v>119</v>
      </c>
      <c r="C123" s="19" t="s">
        <v>387</v>
      </c>
      <c r="D123" s="21" t="s">
        <v>388</v>
      </c>
      <c r="E123" s="15" t="s">
        <v>17</v>
      </c>
      <c r="F123" s="15" t="s">
        <v>64</v>
      </c>
      <c r="G123" s="15" t="s">
        <v>18</v>
      </c>
      <c r="H123" s="16">
        <v>102</v>
      </c>
      <c r="I123" s="23" t="s">
        <v>385</v>
      </c>
      <c r="J123" s="24" t="s">
        <v>386</v>
      </c>
      <c r="K123" s="17" t="s">
        <v>25</v>
      </c>
      <c r="O123" s="3" t="str">
        <f t="shared" si="3"/>
        <v>4403</v>
      </c>
    </row>
    <row r="124" spans="2:15" ht="12.75">
      <c r="B124" s="15">
        <v>120</v>
      </c>
      <c r="C124" s="19" t="s">
        <v>387</v>
      </c>
      <c r="D124" s="21" t="s">
        <v>388</v>
      </c>
      <c r="E124" s="15" t="s">
        <v>17</v>
      </c>
      <c r="F124" s="15" t="s">
        <v>62</v>
      </c>
      <c r="G124" s="15" t="s">
        <v>18</v>
      </c>
      <c r="H124" s="16">
        <v>75</v>
      </c>
      <c r="I124" s="23" t="s">
        <v>385</v>
      </c>
      <c r="J124" s="24" t="s">
        <v>386</v>
      </c>
      <c r="K124" s="17" t="s">
        <v>25</v>
      </c>
      <c r="O124" s="3" t="str">
        <f t="shared" si="3"/>
        <v>4403</v>
      </c>
    </row>
    <row r="125" spans="2:15" ht="12.75">
      <c r="B125" s="15">
        <v>121</v>
      </c>
      <c r="C125" s="19" t="s">
        <v>106</v>
      </c>
      <c r="D125" s="21" t="s">
        <v>107</v>
      </c>
      <c r="E125" s="15" t="s">
        <v>17</v>
      </c>
      <c r="F125" s="15">
        <v>443</v>
      </c>
      <c r="G125" s="15" t="s">
        <v>108</v>
      </c>
      <c r="H125" s="16">
        <v>57</v>
      </c>
      <c r="I125" s="19" t="s">
        <v>97</v>
      </c>
      <c r="J125" s="21" t="s">
        <v>80</v>
      </c>
      <c r="K125" s="17" t="s">
        <v>25</v>
      </c>
      <c r="L125" s="12" t="s">
        <v>25</v>
      </c>
      <c r="O125" s="3" t="str">
        <f t="shared" si="3"/>
        <v>3200</v>
      </c>
    </row>
    <row r="126" spans="2:15" ht="12.75">
      <c r="B126" s="15">
        <v>122</v>
      </c>
      <c r="C126" s="19" t="s">
        <v>104</v>
      </c>
      <c r="D126" s="21" t="s">
        <v>105</v>
      </c>
      <c r="E126" s="15" t="s">
        <v>17</v>
      </c>
      <c r="F126" s="15" t="s">
        <v>20</v>
      </c>
      <c r="G126" s="15" t="s">
        <v>18</v>
      </c>
      <c r="H126" s="16">
        <v>175</v>
      </c>
      <c r="I126" s="23" t="s">
        <v>102</v>
      </c>
      <c r="J126" s="24" t="s">
        <v>103</v>
      </c>
      <c r="K126" s="17" t="s">
        <v>25</v>
      </c>
      <c r="O126" s="3" t="str">
        <f t="shared" si="3"/>
        <v>4403</v>
      </c>
    </row>
    <row r="127" spans="2:15" ht="12.75">
      <c r="B127" s="15">
        <v>123</v>
      </c>
      <c r="C127" s="19" t="s">
        <v>104</v>
      </c>
      <c r="D127" s="21" t="s">
        <v>105</v>
      </c>
      <c r="E127" s="15" t="s">
        <v>17</v>
      </c>
      <c r="F127" s="15" t="s">
        <v>63</v>
      </c>
      <c r="G127" s="15" t="s">
        <v>18</v>
      </c>
      <c r="H127" s="16">
        <v>808</v>
      </c>
      <c r="I127" s="23" t="s">
        <v>102</v>
      </c>
      <c r="J127" s="24" t="s">
        <v>103</v>
      </c>
      <c r="K127" s="17" t="s">
        <v>25</v>
      </c>
      <c r="O127" s="3" t="str">
        <f t="shared" si="3"/>
        <v>4403</v>
      </c>
    </row>
    <row r="128" spans="2:15" ht="12.75">
      <c r="B128" s="15">
        <v>124</v>
      </c>
      <c r="C128" s="19" t="s">
        <v>104</v>
      </c>
      <c r="D128" s="21" t="s">
        <v>105</v>
      </c>
      <c r="E128" s="15" t="s">
        <v>17</v>
      </c>
      <c r="F128" s="15" t="s">
        <v>50</v>
      </c>
      <c r="G128" s="15" t="s">
        <v>18</v>
      </c>
      <c r="H128" s="16">
        <v>157</v>
      </c>
      <c r="I128" s="23" t="s">
        <v>102</v>
      </c>
      <c r="J128" s="24" t="s">
        <v>103</v>
      </c>
      <c r="K128" s="17" t="s">
        <v>25</v>
      </c>
      <c r="O128" s="3" t="str">
        <f t="shared" si="3"/>
        <v>4403</v>
      </c>
    </row>
    <row r="129" spans="2:15" ht="12.75">
      <c r="B129" s="15">
        <v>125</v>
      </c>
      <c r="C129" s="19" t="s">
        <v>104</v>
      </c>
      <c r="D129" s="21" t="s">
        <v>105</v>
      </c>
      <c r="E129" s="15" t="s">
        <v>17</v>
      </c>
      <c r="F129" s="15" t="s">
        <v>21</v>
      </c>
      <c r="G129" s="15" t="s">
        <v>18</v>
      </c>
      <c r="H129" s="16">
        <v>629</v>
      </c>
      <c r="I129" s="23" t="s">
        <v>102</v>
      </c>
      <c r="J129" s="24" t="s">
        <v>103</v>
      </c>
      <c r="K129" s="17" t="s">
        <v>25</v>
      </c>
      <c r="O129" s="3" t="str">
        <f t="shared" si="3"/>
        <v>4403</v>
      </c>
    </row>
    <row r="130" spans="2:15" ht="12.75">
      <c r="B130" s="15">
        <v>126</v>
      </c>
      <c r="C130" s="19" t="s">
        <v>104</v>
      </c>
      <c r="D130" s="21" t="s">
        <v>105</v>
      </c>
      <c r="E130" s="15" t="s">
        <v>17</v>
      </c>
      <c r="F130" s="15" t="s">
        <v>64</v>
      </c>
      <c r="G130" s="15" t="s">
        <v>18</v>
      </c>
      <c r="H130" s="16">
        <v>20</v>
      </c>
      <c r="I130" s="23" t="s">
        <v>102</v>
      </c>
      <c r="J130" s="24" t="s">
        <v>103</v>
      </c>
      <c r="K130" s="17" t="s">
        <v>25</v>
      </c>
      <c r="O130" s="3" t="str">
        <f t="shared" si="3"/>
        <v>4403</v>
      </c>
    </row>
    <row r="131" spans="2:15" ht="12.75">
      <c r="B131" s="15">
        <v>127</v>
      </c>
      <c r="C131" s="19" t="s">
        <v>104</v>
      </c>
      <c r="D131" s="21" t="s">
        <v>105</v>
      </c>
      <c r="E131" s="15" t="s">
        <v>17</v>
      </c>
      <c r="F131" s="15" t="s">
        <v>62</v>
      </c>
      <c r="G131" s="15" t="s">
        <v>18</v>
      </c>
      <c r="H131" s="16">
        <v>20</v>
      </c>
      <c r="I131" s="23" t="s">
        <v>102</v>
      </c>
      <c r="J131" s="24" t="s">
        <v>103</v>
      </c>
      <c r="K131" s="17" t="s">
        <v>25</v>
      </c>
      <c r="O131" s="3" t="str">
        <f t="shared" si="3"/>
        <v>4403</v>
      </c>
    </row>
    <row r="132" spans="2:15" ht="12.75">
      <c r="B132" s="15">
        <v>128</v>
      </c>
      <c r="C132" s="19" t="s">
        <v>383</v>
      </c>
      <c r="D132" s="21" t="s">
        <v>384</v>
      </c>
      <c r="E132" s="15" t="s">
        <v>17</v>
      </c>
      <c r="F132" s="15">
        <v>229</v>
      </c>
      <c r="G132" s="15" t="s">
        <v>18</v>
      </c>
      <c r="H132" s="16">
        <v>200</v>
      </c>
      <c r="I132" s="23" t="s">
        <v>385</v>
      </c>
      <c r="J132" s="24" t="s">
        <v>386</v>
      </c>
      <c r="K132" s="17" t="s">
        <v>25</v>
      </c>
      <c r="O132" s="3" t="str">
        <f t="shared" si="3"/>
        <v>4403</v>
      </c>
    </row>
    <row r="133" spans="2:15" ht="12.75">
      <c r="B133" s="15">
        <v>129</v>
      </c>
      <c r="C133" s="19" t="s">
        <v>383</v>
      </c>
      <c r="D133" s="21" t="s">
        <v>384</v>
      </c>
      <c r="E133" s="15" t="s">
        <v>17</v>
      </c>
      <c r="F133" s="15" t="s">
        <v>28</v>
      </c>
      <c r="G133" s="15" t="s">
        <v>18</v>
      </c>
      <c r="H133" s="16">
        <v>231</v>
      </c>
      <c r="I133" s="23" t="s">
        <v>385</v>
      </c>
      <c r="J133" s="24" t="s">
        <v>386</v>
      </c>
      <c r="K133" s="17" t="s">
        <v>25</v>
      </c>
      <c r="O133" s="3" t="str">
        <f aca="true" t="shared" si="4" ref="O133:O164">LEFT(I133,4)</f>
        <v>4403</v>
      </c>
    </row>
    <row r="134" spans="2:15" ht="12.75">
      <c r="B134" s="15">
        <v>130</v>
      </c>
      <c r="C134" s="19" t="s">
        <v>383</v>
      </c>
      <c r="D134" s="21" t="s">
        <v>384</v>
      </c>
      <c r="E134" s="15" t="s">
        <v>17</v>
      </c>
      <c r="F134" s="15" t="s">
        <v>20</v>
      </c>
      <c r="G134" s="15" t="s">
        <v>18</v>
      </c>
      <c r="H134" s="16">
        <v>332</v>
      </c>
      <c r="I134" s="23" t="s">
        <v>385</v>
      </c>
      <c r="J134" s="24" t="s">
        <v>386</v>
      </c>
      <c r="K134" s="17" t="s">
        <v>25</v>
      </c>
      <c r="O134" s="3" t="str">
        <f t="shared" si="4"/>
        <v>4403</v>
      </c>
    </row>
    <row r="135" spans="2:15" ht="12.75">
      <c r="B135" s="15">
        <v>131</v>
      </c>
      <c r="C135" s="19" t="s">
        <v>383</v>
      </c>
      <c r="D135" s="21" t="s">
        <v>384</v>
      </c>
      <c r="E135" s="15" t="s">
        <v>17</v>
      </c>
      <c r="F135" s="15" t="s">
        <v>61</v>
      </c>
      <c r="G135" s="15" t="s">
        <v>18</v>
      </c>
      <c r="H135" s="16">
        <v>20</v>
      </c>
      <c r="I135" s="23" t="s">
        <v>385</v>
      </c>
      <c r="J135" s="24" t="s">
        <v>386</v>
      </c>
      <c r="K135" s="17" t="s">
        <v>25</v>
      </c>
      <c r="O135" s="3" t="str">
        <f t="shared" si="4"/>
        <v>4403</v>
      </c>
    </row>
    <row r="136" spans="2:15" ht="12.75">
      <c r="B136" s="15">
        <v>132</v>
      </c>
      <c r="C136" s="19" t="s">
        <v>383</v>
      </c>
      <c r="D136" s="21" t="s">
        <v>384</v>
      </c>
      <c r="E136" s="15" t="s">
        <v>17</v>
      </c>
      <c r="F136" s="15" t="s">
        <v>63</v>
      </c>
      <c r="G136" s="15" t="s">
        <v>18</v>
      </c>
      <c r="H136" s="16">
        <v>449</v>
      </c>
      <c r="I136" s="23" t="s">
        <v>385</v>
      </c>
      <c r="J136" s="24" t="s">
        <v>386</v>
      </c>
      <c r="K136" s="17" t="s">
        <v>25</v>
      </c>
      <c r="O136" s="3" t="str">
        <f t="shared" si="4"/>
        <v>4403</v>
      </c>
    </row>
    <row r="137" spans="2:15" ht="12.75">
      <c r="B137" s="15">
        <v>133</v>
      </c>
      <c r="C137" s="19" t="s">
        <v>383</v>
      </c>
      <c r="D137" s="21" t="s">
        <v>384</v>
      </c>
      <c r="E137" s="15" t="s">
        <v>17</v>
      </c>
      <c r="F137" s="15" t="s">
        <v>50</v>
      </c>
      <c r="G137" s="15" t="s">
        <v>18</v>
      </c>
      <c r="H137" s="16">
        <v>273</v>
      </c>
      <c r="I137" s="23" t="s">
        <v>385</v>
      </c>
      <c r="J137" s="24" t="s">
        <v>386</v>
      </c>
      <c r="K137" s="17" t="s">
        <v>25</v>
      </c>
      <c r="O137" s="3" t="str">
        <f t="shared" si="4"/>
        <v>4403</v>
      </c>
    </row>
    <row r="138" spans="2:15" ht="12.75">
      <c r="B138" s="15">
        <v>134</v>
      </c>
      <c r="C138" s="19" t="s">
        <v>383</v>
      </c>
      <c r="D138" s="21" t="s">
        <v>384</v>
      </c>
      <c r="E138" s="15" t="s">
        <v>17</v>
      </c>
      <c r="F138" s="15" t="s">
        <v>42</v>
      </c>
      <c r="G138" s="15" t="s">
        <v>18</v>
      </c>
      <c r="H138" s="16">
        <v>86</v>
      </c>
      <c r="I138" s="23" t="s">
        <v>385</v>
      </c>
      <c r="J138" s="24" t="s">
        <v>386</v>
      </c>
      <c r="K138" s="17" t="s">
        <v>25</v>
      </c>
      <c r="O138" s="3" t="str">
        <f t="shared" si="4"/>
        <v>4403</v>
      </c>
    </row>
    <row r="139" spans="2:15" ht="12.75">
      <c r="B139" s="15">
        <v>135</v>
      </c>
      <c r="C139" s="19" t="s">
        <v>383</v>
      </c>
      <c r="D139" s="21" t="s">
        <v>384</v>
      </c>
      <c r="E139" s="15" t="s">
        <v>17</v>
      </c>
      <c r="F139" s="15" t="s">
        <v>21</v>
      </c>
      <c r="G139" s="15" t="s">
        <v>18</v>
      </c>
      <c r="H139" s="16">
        <v>283</v>
      </c>
      <c r="I139" s="23" t="s">
        <v>385</v>
      </c>
      <c r="J139" s="24" t="s">
        <v>386</v>
      </c>
      <c r="K139" s="17" t="s">
        <v>25</v>
      </c>
      <c r="O139" s="3" t="str">
        <f t="shared" si="4"/>
        <v>4403</v>
      </c>
    </row>
    <row r="140" spans="2:15" ht="12.75">
      <c r="B140" s="15">
        <v>136</v>
      </c>
      <c r="C140" s="19" t="s">
        <v>383</v>
      </c>
      <c r="D140" s="21" t="s">
        <v>384</v>
      </c>
      <c r="E140" s="15" t="s">
        <v>17</v>
      </c>
      <c r="F140" s="15" t="s">
        <v>64</v>
      </c>
      <c r="G140" s="15" t="s">
        <v>18</v>
      </c>
      <c r="H140" s="16">
        <v>88</v>
      </c>
      <c r="I140" s="23" t="s">
        <v>385</v>
      </c>
      <c r="J140" s="24" t="s">
        <v>386</v>
      </c>
      <c r="K140" s="17" t="s">
        <v>25</v>
      </c>
      <c r="O140" s="3" t="str">
        <f t="shared" si="4"/>
        <v>4403</v>
      </c>
    </row>
    <row r="141" spans="2:15" ht="12.75">
      <c r="B141" s="15">
        <v>137</v>
      </c>
      <c r="C141" s="19" t="s">
        <v>383</v>
      </c>
      <c r="D141" s="21" t="s">
        <v>384</v>
      </c>
      <c r="E141" s="15" t="s">
        <v>17</v>
      </c>
      <c r="F141" s="15" t="s">
        <v>62</v>
      </c>
      <c r="G141" s="15" t="s">
        <v>18</v>
      </c>
      <c r="H141" s="16">
        <v>48</v>
      </c>
      <c r="I141" s="23" t="s">
        <v>385</v>
      </c>
      <c r="J141" s="24" t="s">
        <v>386</v>
      </c>
      <c r="K141" s="17" t="s">
        <v>25</v>
      </c>
      <c r="O141" s="3" t="str">
        <f t="shared" si="4"/>
        <v>4403</v>
      </c>
    </row>
    <row r="142" spans="2:15" ht="12.75">
      <c r="B142" s="15">
        <v>138</v>
      </c>
      <c r="C142" s="19" t="s">
        <v>100</v>
      </c>
      <c r="D142" s="21" t="s">
        <v>101</v>
      </c>
      <c r="E142" s="15" t="s">
        <v>17</v>
      </c>
      <c r="F142" s="15" t="s">
        <v>20</v>
      </c>
      <c r="G142" s="15" t="s">
        <v>18</v>
      </c>
      <c r="H142" s="16">
        <v>267</v>
      </c>
      <c r="I142" s="23" t="s">
        <v>102</v>
      </c>
      <c r="J142" s="24" t="s">
        <v>103</v>
      </c>
      <c r="K142" s="17" t="s">
        <v>25</v>
      </c>
      <c r="O142" s="3" t="str">
        <f t="shared" si="4"/>
        <v>4403</v>
      </c>
    </row>
    <row r="143" spans="2:15" ht="12.75">
      <c r="B143" s="15">
        <v>139</v>
      </c>
      <c r="C143" s="19" t="s">
        <v>100</v>
      </c>
      <c r="D143" s="21" t="s">
        <v>101</v>
      </c>
      <c r="E143" s="15" t="s">
        <v>17</v>
      </c>
      <c r="F143" s="15" t="s">
        <v>63</v>
      </c>
      <c r="G143" s="15" t="s">
        <v>18</v>
      </c>
      <c r="H143" s="16">
        <v>50</v>
      </c>
      <c r="I143" s="23" t="s">
        <v>102</v>
      </c>
      <c r="J143" s="24" t="s">
        <v>103</v>
      </c>
      <c r="K143" s="17" t="s">
        <v>25</v>
      </c>
      <c r="O143" s="3" t="str">
        <f t="shared" si="4"/>
        <v>4403</v>
      </c>
    </row>
    <row r="144" spans="2:15" ht="12.75">
      <c r="B144" s="15">
        <v>140</v>
      </c>
      <c r="C144" s="19" t="s">
        <v>100</v>
      </c>
      <c r="D144" s="21" t="s">
        <v>101</v>
      </c>
      <c r="E144" s="15" t="s">
        <v>17</v>
      </c>
      <c r="F144" s="15" t="s">
        <v>50</v>
      </c>
      <c r="G144" s="15" t="s">
        <v>18</v>
      </c>
      <c r="H144" s="16">
        <v>227</v>
      </c>
      <c r="I144" s="23" t="s">
        <v>102</v>
      </c>
      <c r="J144" s="24" t="s">
        <v>103</v>
      </c>
      <c r="K144" s="17" t="s">
        <v>25</v>
      </c>
      <c r="O144" s="3" t="str">
        <f t="shared" si="4"/>
        <v>4403</v>
      </c>
    </row>
    <row r="145" spans="2:15" ht="12.75">
      <c r="B145" s="15">
        <v>141</v>
      </c>
      <c r="C145" s="19" t="s">
        <v>100</v>
      </c>
      <c r="D145" s="21" t="s">
        <v>101</v>
      </c>
      <c r="E145" s="15" t="s">
        <v>17</v>
      </c>
      <c r="F145" s="15" t="s">
        <v>42</v>
      </c>
      <c r="G145" s="15" t="s">
        <v>18</v>
      </c>
      <c r="H145" s="16">
        <v>24</v>
      </c>
      <c r="I145" s="23" t="s">
        <v>102</v>
      </c>
      <c r="J145" s="24" t="s">
        <v>103</v>
      </c>
      <c r="K145" s="17" t="s">
        <v>25</v>
      </c>
      <c r="O145" s="3" t="str">
        <f t="shared" si="4"/>
        <v>4403</v>
      </c>
    </row>
    <row r="146" spans="2:15" ht="12.75">
      <c r="B146" s="15">
        <v>142</v>
      </c>
      <c r="C146" s="19" t="s">
        <v>100</v>
      </c>
      <c r="D146" s="21" t="s">
        <v>101</v>
      </c>
      <c r="E146" s="15" t="s">
        <v>17</v>
      </c>
      <c r="F146" s="15" t="s">
        <v>21</v>
      </c>
      <c r="G146" s="15" t="s">
        <v>18</v>
      </c>
      <c r="H146" s="16">
        <v>836</v>
      </c>
      <c r="I146" s="23" t="s">
        <v>102</v>
      </c>
      <c r="J146" s="24" t="s">
        <v>103</v>
      </c>
      <c r="K146" s="17" t="s">
        <v>25</v>
      </c>
      <c r="O146" s="3" t="str">
        <f t="shared" si="4"/>
        <v>4403</v>
      </c>
    </row>
    <row r="147" spans="2:15" ht="12.75">
      <c r="B147" s="15">
        <v>143</v>
      </c>
      <c r="C147" s="19" t="s">
        <v>100</v>
      </c>
      <c r="D147" s="21" t="s">
        <v>101</v>
      </c>
      <c r="E147" s="15" t="s">
        <v>17</v>
      </c>
      <c r="F147" s="15" t="s">
        <v>64</v>
      </c>
      <c r="G147" s="15" t="s">
        <v>18</v>
      </c>
      <c r="H147" s="16">
        <v>73</v>
      </c>
      <c r="I147" s="23" t="s">
        <v>102</v>
      </c>
      <c r="J147" s="24" t="s">
        <v>103</v>
      </c>
      <c r="K147" s="17" t="s">
        <v>25</v>
      </c>
      <c r="O147" s="3" t="str">
        <f t="shared" si="4"/>
        <v>4403</v>
      </c>
    </row>
    <row r="148" spans="2:15" ht="12.75">
      <c r="B148" s="15">
        <v>144</v>
      </c>
      <c r="C148" s="19" t="s">
        <v>100</v>
      </c>
      <c r="D148" s="21" t="s">
        <v>101</v>
      </c>
      <c r="E148" s="15" t="s">
        <v>17</v>
      </c>
      <c r="F148" s="15" t="s">
        <v>62</v>
      </c>
      <c r="G148" s="15" t="s">
        <v>18</v>
      </c>
      <c r="H148" s="16">
        <v>60</v>
      </c>
      <c r="I148" s="23" t="s">
        <v>102</v>
      </c>
      <c r="J148" s="24" t="s">
        <v>103</v>
      </c>
      <c r="K148" s="17" t="s">
        <v>25</v>
      </c>
      <c r="O148" s="3" t="str">
        <f t="shared" si="4"/>
        <v>4403</v>
      </c>
    </row>
    <row r="149" spans="2:15" ht="12.75">
      <c r="B149" s="15">
        <v>145</v>
      </c>
      <c r="C149" s="19" t="s">
        <v>419</v>
      </c>
      <c r="D149" s="21" t="s">
        <v>420</v>
      </c>
      <c r="E149" s="15" t="s">
        <v>17</v>
      </c>
      <c r="F149" s="15" t="s">
        <v>20</v>
      </c>
      <c r="G149" s="15" t="s">
        <v>18</v>
      </c>
      <c r="H149" s="16">
        <v>26</v>
      </c>
      <c r="I149" s="23" t="s">
        <v>102</v>
      </c>
      <c r="J149" s="24" t="s">
        <v>103</v>
      </c>
      <c r="K149" s="17" t="s">
        <v>25</v>
      </c>
      <c r="O149" s="3" t="str">
        <f t="shared" si="4"/>
        <v>4403</v>
      </c>
    </row>
    <row r="150" spans="2:15" ht="12.75">
      <c r="B150" s="15">
        <v>146</v>
      </c>
      <c r="C150" s="19" t="s">
        <v>419</v>
      </c>
      <c r="D150" s="21" t="s">
        <v>420</v>
      </c>
      <c r="E150" s="15" t="s">
        <v>17</v>
      </c>
      <c r="F150" s="15" t="s">
        <v>63</v>
      </c>
      <c r="G150" s="15" t="s">
        <v>18</v>
      </c>
      <c r="H150" s="16">
        <v>37</v>
      </c>
      <c r="I150" s="23" t="s">
        <v>102</v>
      </c>
      <c r="J150" s="24" t="s">
        <v>103</v>
      </c>
      <c r="K150" s="17" t="s">
        <v>25</v>
      </c>
      <c r="O150" s="3" t="str">
        <f t="shared" si="4"/>
        <v>4403</v>
      </c>
    </row>
    <row r="151" spans="2:15" ht="12.75">
      <c r="B151" s="15">
        <v>147</v>
      </c>
      <c r="C151" s="19" t="s">
        <v>419</v>
      </c>
      <c r="D151" s="21" t="s">
        <v>420</v>
      </c>
      <c r="E151" s="15" t="s">
        <v>17</v>
      </c>
      <c r="F151" s="15" t="s">
        <v>50</v>
      </c>
      <c r="G151" s="15" t="s">
        <v>18</v>
      </c>
      <c r="H151" s="16">
        <v>21</v>
      </c>
      <c r="I151" s="23" t="s">
        <v>102</v>
      </c>
      <c r="J151" s="24" t="s">
        <v>103</v>
      </c>
      <c r="K151" s="17" t="s">
        <v>25</v>
      </c>
      <c r="O151" s="3" t="str">
        <f t="shared" si="4"/>
        <v>4403</v>
      </c>
    </row>
    <row r="152" spans="2:15" ht="12.75">
      <c r="B152" s="15">
        <v>148</v>
      </c>
      <c r="C152" s="19" t="s">
        <v>379</v>
      </c>
      <c r="D152" s="21" t="s">
        <v>380</v>
      </c>
      <c r="E152" s="15" t="s">
        <v>17</v>
      </c>
      <c r="F152" s="15" t="s">
        <v>20</v>
      </c>
      <c r="G152" s="15" t="s">
        <v>18</v>
      </c>
      <c r="H152" s="16">
        <v>22</v>
      </c>
      <c r="I152" s="23" t="s">
        <v>381</v>
      </c>
      <c r="J152" s="24" t="s">
        <v>382</v>
      </c>
      <c r="K152" s="17" t="s">
        <v>25</v>
      </c>
      <c r="O152" s="3" t="str">
        <f t="shared" si="4"/>
        <v>4403</v>
      </c>
    </row>
    <row r="153" spans="2:15" ht="12.75">
      <c r="B153" s="15">
        <v>149</v>
      </c>
      <c r="C153" s="19" t="s">
        <v>379</v>
      </c>
      <c r="D153" s="21" t="s">
        <v>380</v>
      </c>
      <c r="E153" s="15" t="s">
        <v>17</v>
      </c>
      <c r="F153" s="15" t="s">
        <v>50</v>
      </c>
      <c r="G153" s="15" t="s">
        <v>18</v>
      </c>
      <c r="H153" s="16">
        <v>20</v>
      </c>
      <c r="I153" s="23" t="s">
        <v>381</v>
      </c>
      <c r="J153" s="24" t="s">
        <v>382</v>
      </c>
      <c r="K153" s="17" t="s">
        <v>25</v>
      </c>
      <c r="O153" s="3" t="str">
        <f t="shared" si="4"/>
        <v>4403</v>
      </c>
    </row>
    <row r="154" spans="2:15" ht="12.75">
      <c r="B154" s="15">
        <v>150</v>
      </c>
      <c r="C154" s="19" t="s">
        <v>168</v>
      </c>
      <c r="D154" s="22" t="s">
        <v>169</v>
      </c>
      <c r="E154" s="18" t="s">
        <v>17</v>
      </c>
      <c r="F154" s="15" t="s">
        <v>20</v>
      </c>
      <c r="G154" s="18" t="s">
        <v>18</v>
      </c>
      <c r="H154" s="16">
        <v>162</v>
      </c>
      <c r="I154" s="19" t="s">
        <v>327</v>
      </c>
      <c r="J154" s="22" t="s">
        <v>170</v>
      </c>
      <c r="K154" s="17" t="s">
        <v>25</v>
      </c>
      <c r="L154" s="12" t="s">
        <v>25</v>
      </c>
      <c r="O154" s="3" t="str">
        <f t="shared" si="4"/>
        <v>3700</v>
      </c>
    </row>
    <row r="155" spans="2:15" ht="12.75">
      <c r="B155" s="15">
        <v>151</v>
      </c>
      <c r="C155" s="19" t="s">
        <v>173</v>
      </c>
      <c r="D155" s="22" t="s">
        <v>174</v>
      </c>
      <c r="E155" s="18" t="s">
        <v>17</v>
      </c>
      <c r="F155" s="15" t="s">
        <v>50</v>
      </c>
      <c r="G155" s="18" t="s">
        <v>18</v>
      </c>
      <c r="H155" s="16">
        <v>2771</v>
      </c>
      <c r="I155" s="23" t="s">
        <v>175</v>
      </c>
      <c r="J155" s="25" t="s">
        <v>176</v>
      </c>
      <c r="K155" s="17" t="s">
        <v>25</v>
      </c>
      <c r="O155" s="3" t="str">
        <f t="shared" si="4"/>
        <v>2100</v>
      </c>
    </row>
    <row r="156" spans="2:15" ht="12.75">
      <c r="B156" s="15">
        <v>152</v>
      </c>
      <c r="C156" s="19" t="s">
        <v>425</v>
      </c>
      <c r="D156" s="22" t="s">
        <v>177</v>
      </c>
      <c r="E156" s="18" t="s">
        <v>15</v>
      </c>
      <c r="F156" s="15">
        <v>5</v>
      </c>
      <c r="G156" s="18" t="s">
        <v>16</v>
      </c>
      <c r="H156" s="16">
        <v>34000</v>
      </c>
      <c r="I156" s="23" t="s">
        <v>178</v>
      </c>
      <c r="J156" s="25" t="s">
        <v>179</v>
      </c>
      <c r="K156" s="17" t="s">
        <v>25</v>
      </c>
      <c r="O156" s="3" t="str">
        <f t="shared" si="4"/>
        <v>4403</v>
      </c>
    </row>
    <row r="157" spans="2:15" ht="12.75">
      <c r="B157" s="15">
        <v>153</v>
      </c>
      <c r="C157" s="19" t="s">
        <v>193</v>
      </c>
      <c r="D157" s="22" t="s">
        <v>194</v>
      </c>
      <c r="E157" s="18" t="s">
        <v>17</v>
      </c>
      <c r="F157" s="15">
        <v>847</v>
      </c>
      <c r="G157" s="18" t="s">
        <v>18</v>
      </c>
      <c r="H157" s="16">
        <v>2357</v>
      </c>
      <c r="I157" s="19" t="s">
        <v>427</v>
      </c>
      <c r="J157" s="22" t="s">
        <v>49</v>
      </c>
      <c r="K157" s="17" t="s">
        <v>25</v>
      </c>
      <c r="L157" s="12" t="s">
        <v>25</v>
      </c>
      <c r="O157" s="3" t="str">
        <f t="shared" si="4"/>
        <v>3700</v>
      </c>
    </row>
    <row r="158" spans="2:15" ht="12.75">
      <c r="B158" s="15">
        <v>154</v>
      </c>
      <c r="C158" s="19" t="s">
        <v>182</v>
      </c>
      <c r="D158" s="22" t="s">
        <v>183</v>
      </c>
      <c r="E158" s="18" t="s">
        <v>17</v>
      </c>
      <c r="F158" s="15" t="s">
        <v>21</v>
      </c>
      <c r="G158" s="18" t="s">
        <v>18</v>
      </c>
      <c r="H158" s="16">
        <v>4000</v>
      </c>
      <c r="I158" s="23" t="s">
        <v>184</v>
      </c>
      <c r="J158" s="25" t="s">
        <v>185</v>
      </c>
      <c r="K158" s="17" t="s">
        <v>25</v>
      </c>
      <c r="O158" s="3" t="str">
        <f t="shared" si="4"/>
        <v>4400</v>
      </c>
    </row>
    <row r="159" spans="2:15" ht="12.75">
      <c r="B159" s="15">
        <v>155</v>
      </c>
      <c r="C159" s="19" t="s">
        <v>30</v>
      </c>
      <c r="D159" s="22" t="s">
        <v>31</v>
      </c>
      <c r="E159" s="18" t="s">
        <v>17</v>
      </c>
      <c r="F159" s="15" t="s">
        <v>21</v>
      </c>
      <c r="G159" s="18" t="s">
        <v>18</v>
      </c>
      <c r="H159" s="16">
        <v>157</v>
      </c>
      <c r="I159" s="23" t="s">
        <v>38</v>
      </c>
      <c r="J159" s="25" t="s">
        <v>39</v>
      </c>
      <c r="K159" s="17" t="s">
        <v>25</v>
      </c>
      <c r="O159" s="3" t="str">
        <f t="shared" si="4"/>
        <v>4400</v>
      </c>
    </row>
    <row r="160" spans="2:15" ht="12.75">
      <c r="B160" s="15">
        <v>156</v>
      </c>
      <c r="C160" s="19" t="s">
        <v>186</v>
      </c>
      <c r="D160" s="22" t="s">
        <v>187</v>
      </c>
      <c r="E160" s="18" t="s">
        <v>17</v>
      </c>
      <c r="F160" s="15" t="s">
        <v>63</v>
      </c>
      <c r="G160" s="18" t="s">
        <v>18</v>
      </c>
      <c r="H160" s="16">
        <v>385</v>
      </c>
      <c r="I160" s="19" t="s">
        <v>188</v>
      </c>
      <c r="J160" s="22" t="s">
        <v>189</v>
      </c>
      <c r="K160" s="17" t="s">
        <v>25</v>
      </c>
      <c r="L160" s="12" t="s">
        <v>25</v>
      </c>
      <c r="O160" s="3" t="str">
        <f t="shared" si="4"/>
        <v>3700</v>
      </c>
    </row>
    <row r="161" spans="2:15" ht="12.75">
      <c r="B161" s="15">
        <v>157</v>
      </c>
      <c r="C161" s="19" t="s">
        <v>426</v>
      </c>
      <c r="D161" s="22" t="s">
        <v>190</v>
      </c>
      <c r="E161" s="18" t="s">
        <v>15</v>
      </c>
      <c r="F161" s="15">
        <v>4</v>
      </c>
      <c r="G161" s="18" t="s">
        <v>16</v>
      </c>
      <c r="H161" s="16">
        <v>704000</v>
      </c>
      <c r="I161" s="19" t="s">
        <v>191</v>
      </c>
      <c r="J161" s="22" t="s">
        <v>192</v>
      </c>
      <c r="K161" s="17" t="s">
        <v>25</v>
      </c>
      <c r="L161" s="12" t="s">
        <v>25</v>
      </c>
      <c r="O161" s="3" t="str">
        <f t="shared" si="4"/>
        <v>3100</v>
      </c>
    </row>
    <row r="162" spans="2:15" ht="12.75">
      <c r="B162" s="15">
        <v>158</v>
      </c>
      <c r="C162" s="19" t="s">
        <v>180</v>
      </c>
      <c r="D162" s="22" t="s">
        <v>181</v>
      </c>
      <c r="E162" s="18" t="s">
        <v>17</v>
      </c>
      <c r="F162" s="15">
        <v>447</v>
      </c>
      <c r="G162" s="18" t="s">
        <v>18</v>
      </c>
      <c r="H162" s="16">
        <v>20</v>
      </c>
      <c r="I162" s="19" t="s">
        <v>97</v>
      </c>
      <c r="J162" s="22" t="s">
        <v>80</v>
      </c>
      <c r="K162" s="17" t="s">
        <v>25</v>
      </c>
      <c r="L162" s="12" t="s">
        <v>25</v>
      </c>
      <c r="O162" s="3" t="str">
        <f t="shared" si="4"/>
        <v>3200</v>
      </c>
    </row>
    <row r="163" spans="2:15" ht="12.75">
      <c r="B163" s="15">
        <v>159</v>
      </c>
      <c r="C163" s="19" t="s">
        <v>171</v>
      </c>
      <c r="D163" s="22" t="s">
        <v>172</v>
      </c>
      <c r="E163" s="18" t="s">
        <v>17</v>
      </c>
      <c r="F163" s="15" t="s">
        <v>21</v>
      </c>
      <c r="G163" s="18" t="s">
        <v>18</v>
      </c>
      <c r="H163" s="16">
        <v>5104</v>
      </c>
      <c r="I163" s="23" t="s">
        <v>38</v>
      </c>
      <c r="J163" s="25" t="s">
        <v>39</v>
      </c>
      <c r="K163" s="17" t="s">
        <v>25</v>
      </c>
      <c r="O163" s="3" t="str">
        <f t="shared" si="4"/>
        <v>4400</v>
      </c>
    </row>
    <row r="164" spans="2:15" ht="12.75">
      <c r="B164" s="15">
        <v>160</v>
      </c>
      <c r="C164" s="19" t="s">
        <v>86</v>
      </c>
      <c r="D164" s="21" t="s">
        <v>70</v>
      </c>
      <c r="E164" s="15" t="s">
        <v>15</v>
      </c>
      <c r="F164" s="15">
        <v>7</v>
      </c>
      <c r="G164" s="15" t="s">
        <v>16</v>
      </c>
      <c r="H164" s="16">
        <v>7293</v>
      </c>
      <c r="I164" s="23" t="s">
        <v>91</v>
      </c>
      <c r="J164" s="24" t="s">
        <v>19</v>
      </c>
      <c r="K164" s="17" t="s">
        <v>24</v>
      </c>
      <c r="O164" s="3" t="str">
        <f t="shared" si="4"/>
        <v>3302</v>
      </c>
    </row>
    <row r="165" spans="2:15" ht="12.75">
      <c r="B165" s="15">
        <v>161</v>
      </c>
      <c r="C165" s="19" t="s">
        <v>86</v>
      </c>
      <c r="D165" s="21" t="s">
        <v>70</v>
      </c>
      <c r="E165" s="15" t="s">
        <v>17</v>
      </c>
      <c r="F165" s="15" t="s">
        <v>21</v>
      </c>
      <c r="G165" s="15" t="s">
        <v>18</v>
      </c>
      <c r="H165" s="16">
        <v>2429</v>
      </c>
      <c r="I165" s="23" t="s">
        <v>92</v>
      </c>
      <c r="J165" s="24" t="s">
        <v>39</v>
      </c>
      <c r="K165" s="17" t="s">
        <v>25</v>
      </c>
      <c r="O165" s="3" t="str">
        <f aca="true" t="shared" si="5" ref="O165:O185">LEFT(I165,4)</f>
        <v>4400</v>
      </c>
    </row>
    <row r="166" spans="2:15" ht="12.75">
      <c r="B166" s="15">
        <v>162</v>
      </c>
      <c r="C166" s="19" t="s">
        <v>87</v>
      </c>
      <c r="D166" s="21" t="s">
        <v>71</v>
      </c>
      <c r="E166" s="15" t="s">
        <v>17</v>
      </c>
      <c r="F166" s="15" t="s">
        <v>20</v>
      </c>
      <c r="G166" s="15" t="s">
        <v>18</v>
      </c>
      <c r="H166" s="16">
        <v>4000</v>
      </c>
      <c r="I166" s="23" t="s">
        <v>93</v>
      </c>
      <c r="J166" s="24" t="s">
        <v>72</v>
      </c>
      <c r="K166" s="17" t="s">
        <v>422</v>
      </c>
      <c r="O166" s="3" t="str">
        <f t="shared" si="5"/>
        <v>4100</v>
      </c>
    </row>
    <row r="167" spans="2:15" ht="12.75">
      <c r="B167" s="15">
        <v>163</v>
      </c>
      <c r="C167" s="19" t="s">
        <v>87</v>
      </c>
      <c r="D167" s="21" t="s">
        <v>71</v>
      </c>
      <c r="E167" s="15" t="s">
        <v>17</v>
      </c>
      <c r="F167" s="15" t="s">
        <v>20</v>
      </c>
      <c r="G167" s="15" t="s">
        <v>18</v>
      </c>
      <c r="H167" s="16">
        <v>1280</v>
      </c>
      <c r="I167" s="23" t="s">
        <v>95</v>
      </c>
      <c r="J167" s="24" t="s">
        <v>73</v>
      </c>
      <c r="K167" s="17" t="s">
        <v>25</v>
      </c>
      <c r="O167" s="3" t="str">
        <f t="shared" si="5"/>
        <v>4401</v>
      </c>
    </row>
    <row r="168" spans="2:15" ht="12.75">
      <c r="B168" s="15">
        <v>164</v>
      </c>
      <c r="C168" s="19" t="s">
        <v>87</v>
      </c>
      <c r="D168" s="21" t="s">
        <v>71</v>
      </c>
      <c r="E168" s="15" t="s">
        <v>17</v>
      </c>
      <c r="F168" s="15" t="s">
        <v>64</v>
      </c>
      <c r="G168" s="15" t="s">
        <v>18</v>
      </c>
      <c r="H168" s="16">
        <v>2300</v>
      </c>
      <c r="I168" s="19" t="s">
        <v>96</v>
      </c>
      <c r="J168" s="21" t="s">
        <v>74</v>
      </c>
      <c r="K168" s="17" t="s">
        <v>25</v>
      </c>
      <c r="L168" s="12" t="s">
        <v>25</v>
      </c>
      <c r="O168" s="3" t="str">
        <f t="shared" si="5"/>
        <v>3100</v>
      </c>
    </row>
    <row r="169" spans="2:15" ht="12.75">
      <c r="B169" s="15">
        <v>165</v>
      </c>
      <c r="C169" s="19" t="s">
        <v>89</v>
      </c>
      <c r="D169" s="21" t="s">
        <v>81</v>
      </c>
      <c r="E169" s="15" t="s">
        <v>17</v>
      </c>
      <c r="F169" s="15" t="s">
        <v>82</v>
      </c>
      <c r="G169" s="15" t="s">
        <v>22</v>
      </c>
      <c r="H169" s="16">
        <v>2439</v>
      </c>
      <c r="I169" s="23" t="s">
        <v>99</v>
      </c>
      <c r="J169" s="24" t="s">
        <v>83</v>
      </c>
      <c r="K169" s="17" t="s">
        <v>25</v>
      </c>
      <c r="O169" s="3" t="str">
        <f t="shared" si="5"/>
        <v>3302</v>
      </c>
    </row>
    <row r="170" spans="2:15" ht="12.75">
      <c r="B170" s="15">
        <v>166</v>
      </c>
      <c r="C170" s="19" t="s">
        <v>85</v>
      </c>
      <c r="D170" s="21" t="s">
        <v>68</v>
      </c>
      <c r="E170" s="15" t="s">
        <v>17</v>
      </c>
      <c r="F170" s="15" t="s">
        <v>21</v>
      </c>
      <c r="G170" s="15" t="s">
        <v>18</v>
      </c>
      <c r="H170" s="16">
        <v>5212</v>
      </c>
      <c r="I170" s="23" t="s">
        <v>90</v>
      </c>
      <c r="J170" s="24" t="s">
        <v>69</v>
      </c>
      <c r="K170" s="17" t="s">
        <v>424</v>
      </c>
      <c r="O170" s="3" t="str">
        <f t="shared" si="5"/>
        <v>4405</v>
      </c>
    </row>
    <row r="171" spans="2:15" ht="12.75">
      <c r="B171" s="15">
        <v>167</v>
      </c>
      <c r="C171" s="19" t="s">
        <v>88</v>
      </c>
      <c r="D171" s="21" t="s">
        <v>79</v>
      </c>
      <c r="E171" s="15" t="s">
        <v>17</v>
      </c>
      <c r="F171" s="15">
        <v>447</v>
      </c>
      <c r="G171" s="15" t="s">
        <v>18</v>
      </c>
      <c r="H171" s="16">
        <v>222</v>
      </c>
      <c r="I171" s="19" t="s">
        <v>98</v>
      </c>
      <c r="J171" s="21" t="s">
        <v>80</v>
      </c>
      <c r="K171" s="17" t="s">
        <v>25</v>
      </c>
      <c r="L171" s="12" t="s">
        <v>25</v>
      </c>
      <c r="O171" s="3" t="str">
        <f t="shared" si="5"/>
        <v>3200</v>
      </c>
    </row>
    <row r="172" spans="2:15" ht="12.75">
      <c r="B172" s="15">
        <v>168</v>
      </c>
      <c r="C172" s="19" t="s">
        <v>84</v>
      </c>
      <c r="D172" s="21" t="s">
        <v>65</v>
      </c>
      <c r="E172" s="15" t="s">
        <v>17</v>
      </c>
      <c r="F172" s="15" t="s">
        <v>21</v>
      </c>
      <c r="G172" s="15" t="s">
        <v>18</v>
      </c>
      <c r="H172" s="16">
        <v>11000</v>
      </c>
      <c r="I172" s="23" t="s">
        <v>66</v>
      </c>
      <c r="J172" s="24" t="s">
        <v>67</v>
      </c>
      <c r="K172" s="17" t="s">
        <v>25</v>
      </c>
      <c r="O172" s="3" t="str">
        <f t="shared" si="5"/>
        <v>4400</v>
      </c>
    </row>
    <row r="173" spans="2:15" ht="12.75">
      <c r="B173" s="15">
        <v>169</v>
      </c>
      <c r="C173" s="19" t="s">
        <v>269</v>
      </c>
      <c r="D173" s="21" t="s">
        <v>270</v>
      </c>
      <c r="E173" s="18" t="s">
        <v>23</v>
      </c>
      <c r="F173" s="15">
        <v>6</v>
      </c>
      <c r="G173" s="15" t="s">
        <v>16</v>
      </c>
      <c r="H173" s="16">
        <v>37899</v>
      </c>
      <c r="I173" s="23" t="s">
        <v>329</v>
      </c>
      <c r="J173" s="24" t="s">
        <v>139</v>
      </c>
      <c r="K173" s="17" t="s">
        <v>25</v>
      </c>
      <c r="O173" s="3" t="str">
        <f t="shared" si="5"/>
        <v>3300</v>
      </c>
    </row>
    <row r="174" spans="2:15" ht="12.75">
      <c r="B174" s="15">
        <v>170</v>
      </c>
      <c r="C174" s="19" t="s">
        <v>269</v>
      </c>
      <c r="D174" s="21" t="s">
        <v>270</v>
      </c>
      <c r="E174" s="18" t="s">
        <v>34</v>
      </c>
      <c r="F174" s="15">
        <v>447</v>
      </c>
      <c r="G174" s="15" t="s">
        <v>18</v>
      </c>
      <c r="H174" s="16">
        <v>219</v>
      </c>
      <c r="I174" s="19" t="s">
        <v>328</v>
      </c>
      <c r="J174" s="21" t="s">
        <v>162</v>
      </c>
      <c r="K174" s="17" t="s">
        <v>25</v>
      </c>
      <c r="L174" s="12" t="s">
        <v>25</v>
      </c>
      <c r="O174" s="3" t="str">
        <f t="shared" si="5"/>
        <v>1100</v>
      </c>
    </row>
    <row r="175" spans="2:15" ht="12.75">
      <c r="B175" s="15">
        <v>171</v>
      </c>
      <c r="C175" s="19" t="s">
        <v>247</v>
      </c>
      <c r="D175" s="22" t="s">
        <v>248</v>
      </c>
      <c r="E175" s="18" t="s">
        <v>17</v>
      </c>
      <c r="F175" s="15" t="s">
        <v>63</v>
      </c>
      <c r="G175" s="18" t="s">
        <v>18</v>
      </c>
      <c r="H175" s="16">
        <v>588</v>
      </c>
      <c r="I175" s="23" t="s">
        <v>249</v>
      </c>
      <c r="J175" s="25" t="s">
        <v>250</v>
      </c>
      <c r="K175" s="17" t="s">
        <v>25</v>
      </c>
      <c r="O175" s="3" t="str">
        <f t="shared" si="5"/>
        <v>3201</v>
      </c>
    </row>
    <row r="176" spans="2:15" ht="12.75">
      <c r="B176" s="15">
        <v>172</v>
      </c>
      <c r="C176" s="19" t="s">
        <v>203</v>
      </c>
      <c r="D176" s="22" t="s">
        <v>204</v>
      </c>
      <c r="E176" s="18" t="s">
        <v>15</v>
      </c>
      <c r="F176" s="15">
        <v>6</v>
      </c>
      <c r="G176" s="18" t="s">
        <v>16</v>
      </c>
      <c r="H176" s="16">
        <v>30000</v>
      </c>
      <c r="I176" s="23" t="s">
        <v>205</v>
      </c>
      <c r="J176" s="25" t="s">
        <v>206</v>
      </c>
      <c r="K176" s="17" t="s">
        <v>25</v>
      </c>
      <c r="O176" s="3" t="str">
        <f t="shared" si="5"/>
        <v>3201</v>
      </c>
    </row>
    <row r="177" spans="2:15" ht="12.75">
      <c r="B177" s="15">
        <v>173</v>
      </c>
      <c r="C177" s="19" t="s">
        <v>233</v>
      </c>
      <c r="D177" s="22" t="s">
        <v>234</v>
      </c>
      <c r="E177" s="18" t="s">
        <v>15</v>
      </c>
      <c r="F177" s="15">
        <v>4</v>
      </c>
      <c r="G177" s="18" t="s">
        <v>16</v>
      </c>
      <c r="H177" s="16">
        <v>2369</v>
      </c>
      <c r="I177" s="23" t="s">
        <v>235</v>
      </c>
      <c r="J177" s="25" t="s">
        <v>236</v>
      </c>
      <c r="K177" s="17" t="s">
        <v>25</v>
      </c>
      <c r="O177" s="3" t="str">
        <f t="shared" si="5"/>
        <v>4403</v>
      </c>
    </row>
    <row r="178" spans="2:15" ht="12.75">
      <c r="B178" s="15">
        <v>174</v>
      </c>
      <c r="C178" s="19" t="s">
        <v>147</v>
      </c>
      <c r="D178" s="21" t="s">
        <v>148</v>
      </c>
      <c r="E178" s="15" t="s">
        <v>17</v>
      </c>
      <c r="F178" s="15" t="s">
        <v>29</v>
      </c>
      <c r="G178" s="15" t="s">
        <v>18</v>
      </c>
      <c r="H178" s="16">
        <v>14584</v>
      </c>
      <c r="I178" s="23" t="s">
        <v>149</v>
      </c>
      <c r="J178" s="24" t="s">
        <v>150</v>
      </c>
      <c r="K178" s="17" t="s">
        <v>25</v>
      </c>
      <c r="O178" s="3" t="str">
        <f t="shared" si="5"/>
        <v>4400</v>
      </c>
    </row>
    <row r="179" spans="2:15" ht="12.75">
      <c r="B179" s="15">
        <v>175</v>
      </c>
      <c r="C179" s="19" t="s">
        <v>134</v>
      </c>
      <c r="D179" s="21" t="s">
        <v>135</v>
      </c>
      <c r="E179" s="15" t="s">
        <v>15</v>
      </c>
      <c r="F179" s="15">
        <v>5</v>
      </c>
      <c r="G179" s="15" t="s">
        <v>16</v>
      </c>
      <c r="H179" s="16">
        <v>2500</v>
      </c>
      <c r="I179" s="23" t="s">
        <v>136</v>
      </c>
      <c r="J179" s="24" t="s">
        <v>137</v>
      </c>
      <c r="K179" s="17" t="s">
        <v>25</v>
      </c>
      <c r="O179" s="3" t="str">
        <f t="shared" si="5"/>
        <v>3201</v>
      </c>
    </row>
    <row r="180" spans="2:15" ht="12.75">
      <c r="B180" s="15">
        <v>176</v>
      </c>
      <c r="C180" s="19" t="s">
        <v>401</v>
      </c>
      <c r="D180" s="21" t="s">
        <v>402</v>
      </c>
      <c r="E180" s="15" t="s">
        <v>15</v>
      </c>
      <c r="F180" s="15">
        <v>4</v>
      </c>
      <c r="G180" s="15" t="s">
        <v>16</v>
      </c>
      <c r="H180" s="16">
        <v>120000</v>
      </c>
      <c r="I180" s="23" t="s">
        <v>193</v>
      </c>
      <c r="J180" s="24" t="s">
        <v>194</v>
      </c>
      <c r="K180" s="17" t="s">
        <v>25</v>
      </c>
      <c r="O180" s="3" t="str">
        <f t="shared" si="5"/>
        <v>3302</v>
      </c>
    </row>
    <row r="181" spans="2:15" ht="12.75">
      <c r="B181" s="15">
        <v>177</v>
      </c>
      <c r="C181" s="19" t="s">
        <v>163</v>
      </c>
      <c r="D181" s="21" t="s">
        <v>164</v>
      </c>
      <c r="E181" s="15" t="s">
        <v>17</v>
      </c>
      <c r="F181" s="15">
        <v>847</v>
      </c>
      <c r="G181" s="15" t="s">
        <v>18</v>
      </c>
      <c r="H181" s="16">
        <v>438</v>
      </c>
      <c r="I181" s="19" t="s">
        <v>43</v>
      </c>
      <c r="J181" s="21" t="s">
        <v>167</v>
      </c>
      <c r="K181" s="17" t="s">
        <v>25</v>
      </c>
      <c r="L181" s="12" t="s">
        <v>25</v>
      </c>
      <c r="O181" s="3" t="str">
        <f t="shared" si="5"/>
        <v>3100</v>
      </c>
    </row>
    <row r="182" spans="2:15" ht="12.75">
      <c r="B182" s="15">
        <v>178</v>
      </c>
      <c r="C182" s="19" t="s">
        <v>163</v>
      </c>
      <c r="D182" s="21" t="s">
        <v>164</v>
      </c>
      <c r="E182" s="15" t="s">
        <v>17</v>
      </c>
      <c r="F182" s="15" t="s">
        <v>50</v>
      </c>
      <c r="G182" s="15" t="s">
        <v>18</v>
      </c>
      <c r="H182" s="16">
        <v>293</v>
      </c>
      <c r="I182" s="19" t="s">
        <v>165</v>
      </c>
      <c r="J182" s="21" t="s">
        <v>166</v>
      </c>
      <c r="K182" s="17" t="s">
        <v>25</v>
      </c>
      <c r="L182" s="12" t="s">
        <v>25</v>
      </c>
      <c r="O182" s="3" t="str">
        <f t="shared" si="5"/>
        <v>3200</v>
      </c>
    </row>
    <row r="183" spans="2:15" ht="12.75">
      <c r="B183" s="15">
        <v>179</v>
      </c>
      <c r="C183" s="19" t="s">
        <v>417</v>
      </c>
      <c r="D183" s="21" t="s">
        <v>418</v>
      </c>
      <c r="E183" s="15" t="s">
        <v>17</v>
      </c>
      <c r="F183" s="15" t="s">
        <v>29</v>
      </c>
      <c r="G183" s="15" t="s">
        <v>18</v>
      </c>
      <c r="H183" s="16">
        <v>578</v>
      </c>
      <c r="I183" s="23" t="s">
        <v>102</v>
      </c>
      <c r="J183" s="24" t="s">
        <v>103</v>
      </c>
      <c r="K183" s="17" t="s">
        <v>25</v>
      </c>
      <c r="O183" s="3" t="str">
        <f t="shared" si="5"/>
        <v>4403</v>
      </c>
    </row>
    <row r="184" spans="2:15" ht="12.75">
      <c r="B184" s="15">
        <v>180</v>
      </c>
      <c r="C184" s="19" t="s">
        <v>417</v>
      </c>
      <c r="D184" s="21" t="s">
        <v>418</v>
      </c>
      <c r="E184" s="15" t="s">
        <v>17</v>
      </c>
      <c r="F184" s="15" t="s">
        <v>64</v>
      </c>
      <c r="G184" s="15" t="s">
        <v>18</v>
      </c>
      <c r="H184" s="16">
        <v>20</v>
      </c>
      <c r="I184" s="23" t="s">
        <v>102</v>
      </c>
      <c r="J184" s="24" t="s">
        <v>103</v>
      </c>
      <c r="K184" s="17" t="s">
        <v>25</v>
      </c>
      <c r="O184" s="3" t="str">
        <f t="shared" si="5"/>
        <v>4403</v>
      </c>
    </row>
    <row r="185" spans="2:15" ht="12.75">
      <c r="B185" s="15">
        <v>181</v>
      </c>
      <c r="C185" s="19" t="s">
        <v>75</v>
      </c>
      <c r="D185" s="21" t="s">
        <v>76</v>
      </c>
      <c r="E185" s="15" t="s">
        <v>17</v>
      </c>
      <c r="F185" s="15" t="s">
        <v>20</v>
      </c>
      <c r="G185" s="15" t="s">
        <v>18</v>
      </c>
      <c r="H185" s="16">
        <v>3000</v>
      </c>
      <c r="I185" s="23" t="s">
        <v>77</v>
      </c>
      <c r="J185" s="24" t="s">
        <v>78</v>
      </c>
      <c r="K185" s="17" t="s">
        <v>25</v>
      </c>
      <c r="O185" s="3" t="str">
        <f t="shared" si="5"/>
        <v>3100</v>
      </c>
    </row>
  </sheetData>
  <mergeCells count="13">
    <mergeCell ref="B1:C1"/>
    <mergeCell ref="K3:K4"/>
    <mergeCell ref="L3:L4"/>
    <mergeCell ref="B3:B4"/>
    <mergeCell ref="C3:D3"/>
    <mergeCell ref="E3:E4"/>
    <mergeCell ref="F3:F4"/>
    <mergeCell ref="G3:G4"/>
    <mergeCell ref="H3:H4"/>
    <mergeCell ref="I3:J3"/>
    <mergeCell ref="A2:J2"/>
    <mergeCell ref="A3:A4"/>
    <mergeCell ref="K2:L2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  <headerFooter alignWithMargins="0">
    <oddFooter>&amp;C&amp;P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wjmj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mgc</dc:creator>
  <cp:keywords/>
  <dc:description/>
  <cp:lastModifiedBy>Yang Guoliang</cp:lastModifiedBy>
  <cp:lastPrinted>2006-06-12T06:13:26Z</cp:lastPrinted>
  <dcterms:created xsi:type="dcterms:W3CDTF">2006-01-10T09:23:09Z</dcterms:created>
  <dcterms:modified xsi:type="dcterms:W3CDTF">2006-06-12T06:56:44Z</dcterms:modified>
  <cp:category/>
  <cp:version/>
  <cp:contentType/>
  <cp:contentStatus/>
</cp:coreProperties>
</file>