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<sst xmlns="http://schemas.openxmlformats.org/spreadsheetml/2006/main" count="38" uniqueCount="34">
  <si>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企业名称</t>
  </si>
  <si>
    <t>中山新纪元面粉有限公司</t>
  </si>
  <si>
    <t>济南德瑞兴商贸有限公司</t>
  </si>
  <si>
    <t>常州唐金进出口有限公司</t>
  </si>
  <si>
    <t>鹤山东坡面粉有限公司</t>
  </si>
  <si>
    <t>总计</t>
  </si>
  <si>
    <t>梅州市广金贸易发展有限公司</t>
  </si>
  <si>
    <t>序号</t>
  </si>
  <si>
    <t>广州市福加德面粉有限公司</t>
  </si>
  <si>
    <t>烟台台华食品实业有限公司</t>
  </si>
  <si>
    <t>山东玉皇粮油食品有限公司</t>
  </si>
  <si>
    <t>广西梧州易丰进出口贸易有限责任公司</t>
  </si>
  <si>
    <t>表1：对港澳地区小麦粉出口配额分配方案</t>
  </si>
  <si>
    <t>配额数量</t>
  </si>
  <si>
    <t>单位：吨</t>
  </si>
  <si>
    <t>蛇口南顺面粉有限公司</t>
  </si>
  <si>
    <t>佛山市三水丰顺食品有限公司</t>
  </si>
  <si>
    <t>肇庆市福加德面粉有限公司</t>
  </si>
  <si>
    <t>深圳南海粮食工业有限公司</t>
  </si>
  <si>
    <t>深圳市面粉有限公司</t>
  </si>
  <si>
    <t>大成食品（蛇口）有限公司</t>
  </si>
  <si>
    <t>附  件</t>
  </si>
  <si>
    <r>
      <t>2011</t>
    </r>
    <r>
      <rPr>
        <b/>
        <sz val="16"/>
        <rFont val="仿宋_GB2312"/>
        <family val="3"/>
      </rPr>
      <t>年上半年港澳地区粮食制粉出口配额分配方案</t>
    </r>
  </si>
  <si>
    <t>小计</t>
  </si>
  <si>
    <t>香港</t>
  </si>
  <si>
    <t>澳门</t>
  </si>
  <si>
    <r>
      <t xml:space="preserve">                        </t>
    </r>
    <r>
      <rPr>
        <sz val="12"/>
        <rFont val="仿宋_GB2312"/>
        <family val="3"/>
      </rPr>
      <t>深圳市小计</t>
    </r>
  </si>
  <si>
    <r>
      <t xml:space="preserve">                        </t>
    </r>
    <r>
      <rPr>
        <sz val="12"/>
        <rFont val="仿宋_GB2312"/>
        <family val="3"/>
      </rPr>
      <t>广东省小计</t>
    </r>
  </si>
  <si>
    <r>
      <t xml:space="preserve">                        </t>
    </r>
    <r>
      <rPr>
        <sz val="12"/>
        <rFont val="仿宋_GB2312"/>
        <family val="3"/>
      </rPr>
      <t>山东省小计</t>
    </r>
  </si>
  <si>
    <r>
      <t xml:space="preserve">                        </t>
    </r>
    <r>
      <rPr>
        <sz val="12"/>
        <rFont val="仿宋_GB2312"/>
        <family val="3"/>
      </rPr>
      <t>江苏省小计</t>
    </r>
  </si>
  <si>
    <r>
      <t>表</t>
    </r>
    <r>
      <rPr>
        <b/>
        <sz val="14"/>
        <rFont val="Times New Roman"/>
        <family val="1"/>
      </rPr>
      <t>2</t>
    </r>
    <r>
      <rPr>
        <b/>
        <sz val="14"/>
        <rFont val="仿宋_GB2312"/>
        <family val="3"/>
      </rPr>
      <t>：对香港大米粉出口配额分配方案</t>
    </r>
  </si>
  <si>
    <r>
      <t xml:space="preserve">                       </t>
    </r>
    <r>
      <rPr>
        <sz val="12"/>
        <rFont val="仿宋_GB2312"/>
        <family val="3"/>
      </rPr>
      <t>广东省小计</t>
    </r>
  </si>
  <si>
    <r>
      <t xml:space="preserve">                   </t>
    </r>
    <r>
      <rPr>
        <sz val="12"/>
        <rFont val="仿宋_GB2312"/>
        <family val="3"/>
      </rPr>
      <t>广西自治区小计</t>
    </r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</si>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</sst>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  <numFmt numFmtId="179" formatCode="0.0_ "/>
    <numFmt numFmtId="180" formatCode="0_ 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b/>
      <sz val="16"/>
      <name val="仿宋_GB2312"/>
      <family val="3"/>
    </font>
    <font>
      <b/>
      <sz val="16"/>
      <name val="Times New Roman"/>
      <family val="1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177" fontId="3" fillId="0" borderId="11" xfId="49" applyNumberFormat="1" applyFont="1" applyBorder="1" applyAlignment="1">
      <alignment horizontal="center" vertical="center"/>
    </xf>
    <xf numFmtId="177" fontId="3" fillId="0" borderId="12" xfId="49" applyNumberFormat="1" applyFont="1" applyBorder="1" applyAlignment="1">
      <alignment horizontal="center" vertical="center"/>
    </xf>
    <xf numFmtId="177" fontId="3" fillId="0" borderId="13" xfId="49" applyNumberFormat="1" applyFont="1" applyBorder="1" applyAlignment="1">
      <alignment horizontal="center" vertical="center"/>
    </xf>
    <xf numFmtId="177" fontId="3" fillId="0" borderId="11" xfId="49" applyNumberFormat="1" applyFont="1" applyBorder="1" applyAlignment="1">
      <alignment horizontal="right" vertical="center"/>
    </xf>
    <xf numFmtId="177" fontId="3" fillId="0" borderId="12" xfId="49" applyNumberFormat="1" applyFont="1" applyBorder="1" applyAlignment="1">
      <alignment horizontal="right" vertical="center"/>
    </xf>
    <xf numFmtId="177" fontId="3" fillId="0" borderId="13" xfId="49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6" sqref="B16"/>
    </sheetView>
  </sheetViews>
  <sheetFormatPr defaultColWidth="9.00390625" defaultRowHeight="14.25"/>
  <cols>
    <col min="1" max="1" width="5.75390625" style="2" customWidth="1"/>
    <col min="2" max="2" width="35.50390625" style="1" customWidth="1"/>
    <col min="3" max="5" width="11.625" style="1" customWidth="1"/>
    <col min="6" max="16384" width="9.00390625" style="1" customWidth="1"/>
  </cols>
  <sheetData>
    <row r="1" spans="1:5" ht="20.25">
      <c r="A1" s="30" t="s">
        <v>21</v>
      </c>
      <c r="B1" s="31"/>
      <c r="C1" s="31"/>
      <c r="D1" s="31"/>
      <c r="E1" s="31"/>
    </row>
    <row r="2" spans="1:5" ht="15.75">
      <c r="A2" s="5"/>
      <c r="B2" s="6"/>
      <c r="C2" s="6"/>
      <c r="D2" s="6"/>
      <c r="E2" s="6"/>
    </row>
    <row r="3" spans="1:5" ht="33" customHeight="1">
      <c r="A3" s="32" t="s">
        <v>22</v>
      </c>
      <c r="B3" s="32"/>
      <c r="C3" s="32"/>
      <c r="D3" s="32"/>
      <c r="E3" s="32"/>
    </row>
    <row r="4" spans="1:5" ht="14.25" customHeight="1">
      <c r="A4" s="5"/>
      <c r="B4" s="6"/>
      <c r="C4" s="6"/>
      <c r="D4" s="6"/>
      <c r="E4" s="6"/>
    </row>
    <row r="5" spans="1:5" ht="18.75">
      <c r="A5" s="26" t="s">
        <v>12</v>
      </c>
      <c r="B5" s="26"/>
      <c r="C5" s="26"/>
      <c r="D5" s="26"/>
      <c r="E5" s="26"/>
    </row>
    <row r="6" spans="1:5" ht="18" customHeight="1">
      <c r="A6" s="28" t="s">
        <v>14</v>
      </c>
      <c r="B6" s="28"/>
      <c r="C6" s="28"/>
      <c r="D6" s="28"/>
      <c r="E6" s="28"/>
    </row>
    <row r="7" spans="1:5" ht="15.75">
      <c r="A7" s="17" t="s">
        <v>7</v>
      </c>
      <c r="B7" s="17" t="s">
        <v>0</v>
      </c>
      <c r="C7" s="17" t="s">
        <v>13</v>
      </c>
      <c r="D7" s="18"/>
      <c r="E7" s="18"/>
    </row>
    <row r="8" spans="1:5" ht="15.75">
      <c r="A8" s="18"/>
      <c r="B8" s="18"/>
      <c r="C8" s="7" t="s">
        <v>23</v>
      </c>
      <c r="D8" s="7" t="s">
        <v>24</v>
      </c>
      <c r="E8" s="7" t="s">
        <v>25</v>
      </c>
    </row>
    <row r="9" spans="1:5" ht="15.75" customHeight="1">
      <c r="A9" s="10">
        <v>1</v>
      </c>
      <c r="B9" s="3" t="s">
        <v>15</v>
      </c>
      <c r="C9" s="11">
        <f>SUM(D9:E9)</f>
        <v>39064</v>
      </c>
      <c r="D9" s="11">
        <v>36642</v>
      </c>
      <c r="E9" s="11">
        <v>2422</v>
      </c>
    </row>
    <row r="10" spans="1:5" ht="15.75" customHeight="1">
      <c r="A10" s="10">
        <v>2</v>
      </c>
      <c r="B10" s="3" t="s">
        <v>18</v>
      </c>
      <c r="C10" s="11">
        <f>SUM(D10:E10)</f>
        <v>4966</v>
      </c>
      <c r="D10" s="11">
        <v>3687</v>
      </c>
      <c r="E10" s="11">
        <v>1279</v>
      </c>
    </row>
    <row r="11" spans="1:5" ht="15.75" customHeight="1">
      <c r="A11" s="10">
        <v>3</v>
      </c>
      <c r="B11" s="3" t="s">
        <v>19</v>
      </c>
      <c r="C11" s="11">
        <f>SUM(D11:E11)</f>
        <v>3353</v>
      </c>
      <c r="D11" s="11">
        <v>3353</v>
      </c>
      <c r="E11" s="11"/>
    </row>
    <row r="12" spans="1:5" ht="15.75" customHeight="1">
      <c r="A12" s="10">
        <v>4</v>
      </c>
      <c r="B12" s="3" t="s">
        <v>20</v>
      </c>
      <c r="C12" s="11">
        <f>SUM(D12:E12)</f>
        <v>2082</v>
      </c>
      <c r="D12" s="11">
        <v>2082</v>
      </c>
      <c r="E12" s="11"/>
    </row>
    <row r="13" spans="1:5" ht="15.75" customHeight="1">
      <c r="A13" s="10"/>
      <c r="B13" s="12" t="s">
        <v>26</v>
      </c>
      <c r="C13" s="11">
        <f>SUM(C9:C12)</f>
        <v>49465</v>
      </c>
      <c r="D13" s="11">
        <f>SUM(D9:D12)</f>
        <v>45764</v>
      </c>
      <c r="E13" s="11">
        <f>SUM(E9:E12)</f>
        <v>3701</v>
      </c>
    </row>
    <row r="14" spans="1:5" ht="15.75" customHeight="1">
      <c r="A14" s="10">
        <v>5</v>
      </c>
      <c r="B14" s="3" t="s">
        <v>16</v>
      </c>
      <c r="C14" s="11">
        <f>SUM(D14:E14)</f>
        <v>11876</v>
      </c>
      <c r="D14" s="11">
        <v>11613</v>
      </c>
      <c r="E14" s="11">
        <v>263</v>
      </c>
    </row>
    <row r="15" spans="1:5" ht="15.75" customHeight="1">
      <c r="A15" s="10">
        <v>6</v>
      </c>
      <c r="B15" s="3" t="s">
        <v>17</v>
      </c>
      <c r="C15" s="11">
        <f>SUM(D15:E15)</f>
        <v>7649</v>
      </c>
      <c r="D15" s="11">
        <v>7649</v>
      </c>
      <c r="E15" s="11"/>
    </row>
    <row r="16" spans="1:5" ht="15.75" customHeight="1">
      <c r="A16" s="10">
        <v>7</v>
      </c>
      <c r="B16" s="3" t="s">
        <v>4</v>
      </c>
      <c r="C16" s="11">
        <f>SUM(D16:E16)</f>
        <v>3642</v>
      </c>
      <c r="D16" s="11">
        <v>3642</v>
      </c>
      <c r="E16" s="11"/>
    </row>
    <row r="17" spans="1:5" ht="15.75" customHeight="1">
      <c r="A17" s="10">
        <v>8</v>
      </c>
      <c r="B17" s="3" t="s">
        <v>1</v>
      </c>
      <c r="C17" s="11">
        <f>SUM(D17:E17)</f>
        <v>944</v>
      </c>
      <c r="D17" s="11">
        <v>808</v>
      </c>
      <c r="E17" s="11">
        <v>136</v>
      </c>
    </row>
    <row r="18" spans="1:5" ht="15.75" customHeight="1">
      <c r="A18" s="10">
        <v>9</v>
      </c>
      <c r="B18" s="3" t="s">
        <v>8</v>
      </c>
      <c r="C18" s="11">
        <f>SUM(D18:E18)</f>
        <v>290</v>
      </c>
      <c r="D18" s="11">
        <v>290</v>
      </c>
      <c r="E18" s="11"/>
    </row>
    <row r="19" spans="1:5" ht="15.75" customHeight="1">
      <c r="A19" s="10"/>
      <c r="B19" s="12" t="s">
        <v>27</v>
      </c>
      <c r="C19" s="11">
        <f>SUM(C14:C18)</f>
        <v>24401</v>
      </c>
      <c r="D19" s="11">
        <f>SUM(D14:D18)</f>
        <v>24002</v>
      </c>
      <c r="E19" s="11">
        <f>SUM(E14:E18)</f>
        <v>399</v>
      </c>
    </row>
    <row r="20" spans="1:5" ht="15.75" customHeight="1">
      <c r="A20" s="10">
        <v>10</v>
      </c>
      <c r="B20" s="3" t="s">
        <v>9</v>
      </c>
      <c r="C20" s="11">
        <f>SUM(D20:E20)</f>
        <v>1830</v>
      </c>
      <c r="D20" s="11">
        <v>1830</v>
      </c>
      <c r="E20" s="11"/>
    </row>
    <row r="21" spans="1:5" ht="15.75" customHeight="1">
      <c r="A21" s="10">
        <v>11</v>
      </c>
      <c r="B21" s="3" t="s">
        <v>2</v>
      </c>
      <c r="C21" s="11">
        <f>SUM(D21:E21)</f>
        <v>266</v>
      </c>
      <c r="D21" s="11">
        <v>266</v>
      </c>
      <c r="E21" s="11"/>
    </row>
    <row r="22" spans="1:5" ht="15.75" customHeight="1">
      <c r="A22" s="10">
        <v>12</v>
      </c>
      <c r="B22" s="3" t="s">
        <v>10</v>
      </c>
      <c r="C22" s="11">
        <f>SUM(D22:E22)</f>
        <v>80</v>
      </c>
      <c r="D22" s="11">
        <v>80</v>
      </c>
      <c r="E22" s="11"/>
    </row>
    <row r="23" spans="1:5" ht="15.75" customHeight="1">
      <c r="A23" s="10"/>
      <c r="B23" s="12" t="s">
        <v>28</v>
      </c>
      <c r="C23" s="11">
        <f>SUM(C20:C22)</f>
        <v>2176</v>
      </c>
      <c r="D23" s="11">
        <f>SUM(D20:D22)</f>
        <v>2176</v>
      </c>
      <c r="E23" s="11"/>
    </row>
    <row r="24" spans="1:5" ht="15.75" customHeight="1">
      <c r="A24" s="10">
        <v>13</v>
      </c>
      <c r="B24" s="3" t="s">
        <v>3</v>
      </c>
      <c r="C24" s="11">
        <f>SUM(D24:E24)</f>
        <v>58</v>
      </c>
      <c r="D24" s="11">
        <v>58</v>
      </c>
      <c r="E24" s="11"/>
    </row>
    <row r="25" spans="1:5" ht="15.75" customHeight="1">
      <c r="A25" s="10"/>
      <c r="B25" s="12" t="s">
        <v>29</v>
      </c>
      <c r="C25" s="11">
        <f>C24</f>
        <v>58</v>
      </c>
      <c r="D25" s="11">
        <f>D24</f>
        <v>58</v>
      </c>
      <c r="E25" s="11"/>
    </row>
    <row r="26" spans="1:5" ht="15.75" customHeight="1">
      <c r="A26" s="10">
        <v>14</v>
      </c>
      <c r="B26" s="7" t="s">
        <v>5</v>
      </c>
      <c r="C26" s="11">
        <f>C13+C19+C23+C25</f>
        <v>76100</v>
      </c>
      <c r="D26" s="11">
        <f>D13+D19+D23+D25</f>
        <v>72000</v>
      </c>
      <c r="E26" s="11">
        <f>E13+E19+E23+E25</f>
        <v>4100</v>
      </c>
    </row>
    <row r="27" spans="1:5" ht="15.75" customHeight="1">
      <c r="A27" s="13"/>
      <c r="B27" s="14"/>
      <c r="C27" s="14"/>
      <c r="D27" s="14"/>
      <c r="E27" s="14"/>
    </row>
    <row r="28" spans="1:5" ht="15.75" customHeight="1">
      <c r="A28" s="13"/>
      <c r="B28" s="14"/>
      <c r="C28" s="14"/>
      <c r="D28" s="14"/>
      <c r="E28" s="14"/>
    </row>
    <row r="29" spans="1:5" ht="15.75" customHeight="1">
      <c r="A29" s="26" t="s">
        <v>30</v>
      </c>
      <c r="B29" s="27"/>
      <c r="C29" s="27"/>
      <c r="D29" s="27"/>
      <c r="E29" s="27"/>
    </row>
    <row r="30" spans="1:5" ht="15.75" customHeight="1">
      <c r="A30" s="28" t="s">
        <v>14</v>
      </c>
      <c r="B30" s="29"/>
      <c r="C30" s="29"/>
      <c r="D30" s="29"/>
      <c r="E30" s="29"/>
    </row>
    <row r="31" spans="1:5" s="2" customFormat="1" ht="15.75" customHeight="1">
      <c r="A31" s="7" t="s">
        <v>7</v>
      </c>
      <c r="B31" s="7" t="s">
        <v>0</v>
      </c>
      <c r="C31" s="17" t="s">
        <v>13</v>
      </c>
      <c r="D31" s="18"/>
      <c r="E31" s="18"/>
    </row>
    <row r="32" spans="1:5" ht="15.75" customHeight="1">
      <c r="A32" s="10">
        <v>1</v>
      </c>
      <c r="B32" s="3" t="s">
        <v>6</v>
      </c>
      <c r="C32" s="19">
        <v>1500</v>
      </c>
      <c r="D32" s="19"/>
      <c r="E32" s="19"/>
    </row>
    <row r="33" spans="1:5" ht="15.75" customHeight="1">
      <c r="A33" s="10"/>
      <c r="B33" s="15" t="s">
        <v>31</v>
      </c>
      <c r="C33" s="20">
        <v>1500</v>
      </c>
      <c r="D33" s="21"/>
      <c r="E33" s="22"/>
    </row>
    <row r="34" spans="1:5" ht="15.75" customHeight="1">
      <c r="A34" s="10">
        <v>2</v>
      </c>
      <c r="B34" s="4" t="s">
        <v>11</v>
      </c>
      <c r="C34" s="19">
        <v>200</v>
      </c>
      <c r="D34" s="19"/>
      <c r="E34" s="19"/>
    </row>
    <row r="35" spans="1:5" ht="15.75" customHeight="1">
      <c r="A35" s="10"/>
      <c r="B35" s="16" t="s">
        <v>32</v>
      </c>
      <c r="C35" s="23">
        <v>200</v>
      </c>
      <c r="D35" s="24"/>
      <c r="E35" s="25"/>
    </row>
    <row r="36" spans="1:5" ht="15.75" customHeight="1">
      <c r="A36" s="10">
        <v>3</v>
      </c>
      <c r="B36" s="7" t="s">
        <v>33</v>
      </c>
      <c r="C36" s="19">
        <f>C33+C35</f>
        <v>1700</v>
      </c>
      <c r="D36" s="19"/>
      <c r="E36" s="19"/>
    </row>
  </sheetData>
  <sheetProtection/>
  <mergeCells count="15">
    <mergeCell ref="A29:E29"/>
    <mergeCell ref="A30:E30"/>
    <mergeCell ref="A7:A8"/>
    <mergeCell ref="B7:B8"/>
    <mergeCell ref="C7:E7"/>
    <mergeCell ref="A1:E1"/>
    <mergeCell ref="A3:E3"/>
    <mergeCell ref="A5:E5"/>
    <mergeCell ref="A6:E6"/>
    <mergeCell ref="C31:E31"/>
    <mergeCell ref="C32:E32"/>
    <mergeCell ref="C34:E34"/>
    <mergeCell ref="C36:E36"/>
    <mergeCell ref="C33:E33"/>
    <mergeCell ref="C35:E35"/>
  </mergeCells>
  <printOptions/>
  <pageMargins left="1.04" right="0.75" top="1.0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N42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6384" width="9.00390625" style="8" customWidth="1"/>
  </cols>
  <sheetData>
    <row r="23" spans="1:14" ht="18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5" ht="24" customHeight="1"/>
    <row r="26" ht="18.75" customHeight="1"/>
    <row r="31" spans="1:14" ht="24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ht="24.75" customHeight="1"/>
    <row r="34" ht="14.25" customHeight="1"/>
    <row r="35" ht="15.75" customHeight="1"/>
    <row r="42" spans="1:14" s="9" customFormat="1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4" ht="13.5" customHeight="1"/>
  </sheetData>
  <sheetProtection/>
  <mergeCells count="3">
    <mergeCell ref="A23:N23"/>
    <mergeCell ref="A31:N31"/>
    <mergeCell ref="A42:N4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2010-12-16T08:17:47Z</cp:lastPrinted>
  <dcterms:created xsi:type="dcterms:W3CDTF">1996-12-17T01:32:42Z</dcterms:created>
  <dcterms:modified xsi:type="dcterms:W3CDTF">2010-12-30T06:34:46Z</dcterms:modified>
  <cp:category/>
  <cp:version/>
  <cp:contentType/>
  <cp:contentStatus/>
</cp:coreProperties>
</file>